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 l="1"/>
  <c r="D111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<sst xmlns="http://schemas.openxmlformats.org/spreadsheetml/2006/main" count="632" uniqueCount="400">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</sst>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tabSelected="1" zoomScale="85" zoomScaleNormal="85" workbookViewId="0">
      <pane xSplit="5" ySplit="5" topLeftCell="F107" activePane="bottomRight" state="frozen"/>
      <selection pane="topRight" activeCell="F1" sqref="F1"/>
      <selection pane="bottomLeft" activeCell="A6" sqref="A6"/>
      <selection pane="bottomRight" activeCell="D112" sqref="D112:F1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60" t="s">
        <v>0</v>
      </c>
      <c r="B1" s="61"/>
      <c r="C1" s="62"/>
      <c r="D1" s="62"/>
      <c r="E1" s="62"/>
    </row>
    <row r="3" spans="1:16" x14ac:dyDescent="0.3">
      <c r="A3" s="66" t="s">
        <v>1</v>
      </c>
      <c r="B3" s="66"/>
      <c r="C3" s="67" t="s">
        <v>2</v>
      </c>
      <c r="D3" s="63" t="s">
        <v>3</v>
      </c>
      <c r="E3" s="63" t="s">
        <v>4</v>
      </c>
    </row>
    <row r="4" spans="1:16" x14ac:dyDescent="0.3">
      <c r="A4" s="64"/>
      <c r="B4" s="64"/>
      <c r="C4" s="64"/>
      <c r="D4" s="64"/>
      <c r="E4" s="64"/>
    </row>
    <row r="5" spans="1:16" x14ac:dyDescent="0.3">
      <c r="A5" s="65"/>
      <c r="B5" s="65"/>
      <c r="C5" s="65"/>
      <c r="D5" s="65"/>
      <c r="E5" s="65"/>
    </row>
    <row r="6" spans="1:16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6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6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6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6" x14ac:dyDescent="0.3">
      <c r="A10" s="31">
        <v>5</v>
      </c>
      <c r="B10" s="27">
        <v>2</v>
      </c>
      <c r="C10" s="28" t="s">
        <v>9</v>
      </c>
      <c r="D10" s="5">
        <f>D11+D12+D13+D14+D15</f>
        <v>1</v>
      </c>
      <c r="E10" s="5">
        <f>E11+E12+E13+E14+E15</f>
        <v>70687</v>
      </c>
      <c r="H10" s="36"/>
      <c r="I10" s="52"/>
      <c r="J10" s="36"/>
      <c r="K10" s="36"/>
      <c r="L10" s="36"/>
      <c r="M10" s="52"/>
      <c r="N10" s="36"/>
    </row>
    <row r="11" spans="1:16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6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6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6" x14ac:dyDescent="0.3">
      <c r="A14" s="31">
        <v>9</v>
      </c>
      <c r="B14" s="27"/>
      <c r="C14" s="30" t="s">
        <v>6</v>
      </c>
      <c r="D14" s="25">
        <v>1</v>
      </c>
      <c r="E14" s="25">
        <v>70687</v>
      </c>
      <c r="H14" s="36"/>
      <c r="I14" s="52"/>
      <c r="J14" s="36"/>
      <c r="K14" s="36"/>
      <c r="L14" s="36"/>
      <c r="M14" s="52"/>
      <c r="N14" s="36"/>
      <c r="P14" s="36"/>
    </row>
    <row r="15" spans="1:16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6" x14ac:dyDescent="0.3">
      <c r="A16" s="31">
        <v>11</v>
      </c>
      <c r="B16" s="27">
        <v>3</v>
      </c>
      <c r="C16" s="28" t="s">
        <v>13</v>
      </c>
      <c r="D16" s="5">
        <f>D17</f>
        <v>11</v>
      </c>
      <c r="E16" s="5">
        <f>E17</f>
        <v>170021</v>
      </c>
      <c r="H16" s="36"/>
      <c r="I16" s="52"/>
      <c r="J16" s="36"/>
      <c r="K16" s="36"/>
      <c r="L16" s="36"/>
      <c r="M16" s="52"/>
      <c r="N16" s="36"/>
    </row>
    <row r="17" spans="1:16" x14ac:dyDescent="0.3">
      <c r="A17" s="31">
        <v>12</v>
      </c>
      <c r="B17" s="27"/>
      <c r="C17" s="30" t="s">
        <v>14</v>
      </c>
      <c r="D17" s="25">
        <v>11</v>
      </c>
      <c r="E17" s="25">
        <v>170021</v>
      </c>
      <c r="H17" s="36"/>
      <c r="I17" s="52"/>
      <c r="J17" s="36"/>
      <c r="K17" s="36"/>
      <c r="L17" s="36"/>
      <c r="M17" s="52"/>
      <c r="N17" s="36"/>
      <c r="P17" s="36"/>
    </row>
    <row r="18" spans="1:16" x14ac:dyDescent="0.3">
      <c r="A18" s="31">
        <v>13</v>
      </c>
      <c r="B18" s="27">
        <v>4</v>
      </c>
      <c r="C18" s="28" t="s">
        <v>15</v>
      </c>
      <c r="D18" s="5">
        <f>D19</f>
        <v>69</v>
      </c>
      <c r="E18" s="5">
        <f>E19</f>
        <v>3182373</v>
      </c>
      <c r="H18" s="36"/>
      <c r="I18" s="52"/>
      <c r="J18" s="36"/>
      <c r="K18" s="36"/>
      <c r="L18" s="36"/>
      <c r="M18" s="52"/>
      <c r="N18" s="36"/>
    </row>
    <row r="19" spans="1:16" x14ac:dyDescent="0.3">
      <c r="A19" s="31">
        <v>14</v>
      </c>
      <c r="B19" s="27"/>
      <c r="C19" s="30" t="s">
        <v>16</v>
      </c>
      <c r="D19" s="25">
        <v>69</v>
      </c>
      <c r="E19" s="25">
        <v>3182373</v>
      </c>
      <c r="H19" s="36"/>
      <c r="I19" s="52"/>
      <c r="J19" s="36"/>
      <c r="K19" s="36"/>
      <c r="L19" s="36"/>
      <c r="M19" s="52"/>
      <c r="N19" s="36"/>
      <c r="P19" s="36"/>
    </row>
    <row r="20" spans="1:16" x14ac:dyDescent="0.3">
      <c r="A20" s="31">
        <v>15</v>
      </c>
      <c r="B20" s="27">
        <v>5</v>
      </c>
      <c r="C20" s="28" t="s">
        <v>17</v>
      </c>
      <c r="D20" s="5">
        <f>D21</f>
        <v>12</v>
      </c>
      <c r="E20" s="5">
        <f>E21</f>
        <v>581164</v>
      </c>
      <c r="H20" s="36"/>
      <c r="I20" s="52"/>
      <c r="J20" s="36"/>
      <c r="K20" s="36"/>
      <c r="L20" s="36"/>
      <c r="M20" s="52"/>
      <c r="N20" s="36"/>
    </row>
    <row r="21" spans="1:16" x14ac:dyDescent="0.3">
      <c r="A21" s="31">
        <v>16</v>
      </c>
      <c r="B21" s="27"/>
      <c r="C21" s="30" t="s">
        <v>18</v>
      </c>
      <c r="D21" s="25">
        <v>12</v>
      </c>
      <c r="E21" s="25">
        <v>581164</v>
      </c>
      <c r="H21" s="36"/>
      <c r="I21" s="52"/>
      <c r="J21" s="36"/>
      <c r="K21" s="36"/>
      <c r="L21" s="36"/>
      <c r="M21" s="52"/>
      <c r="N21" s="36"/>
    </row>
    <row r="22" spans="1:16" x14ac:dyDescent="0.3">
      <c r="A22" s="31">
        <v>17</v>
      </c>
      <c r="B22" s="27">
        <v>6</v>
      </c>
      <c r="C22" s="28" t="s">
        <v>19</v>
      </c>
      <c r="D22" s="5">
        <f>D23+D24</f>
        <v>12</v>
      </c>
      <c r="E22" s="5">
        <f>E23+E24</f>
        <v>1037961</v>
      </c>
      <c r="H22" s="36"/>
      <c r="I22" s="52"/>
      <c r="J22" s="36"/>
      <c r="K22" s="36"/>
      <c r="L22" s="36"/>
      <c r="M22" s="52"/>
      <c r="N22" s="36"/>
    </row>
    <row r="23" spans="1:16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6" x14ac:dyDescent="0.3">
      <c r="A24" s="31">
        <v>19</v>
      </c>
      <c r="B24" s="27"/>
      <c r="C24" s="30" t="s">
        <v>21</v>
      </c>
      <c r="D24" s="25">
        <v>12</v>
      </c>
      <c r="E24" s="25">
        <v>1037961</v>
      </c>
      <c r="H24" s="36"/>
      <c r="I24" s="52"/>
      <c r="J24" s="36"/>
      <c r="K24" s="36"/>
      <c r="L24" s="36"/>
      <c r="M24" s="52"/>
      <c r="N24" s="36"/>
    </row>
    <row r="25" spans="1:16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52"/>
      <c r="J25" s="36"/>
      <c r="K25" s="36"/>
      <c r="L25" s="36"/>
      <c r="M25" s="52"/>
      <c r="N25" s="36"/>
    </row>
    <row r="26" spans="1:16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6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2"/>
      <c r="J27" s="36"/>
      <c r="K27" s="36"/>
      <c r="L27" s="36"/>
      <c r="M27" s="52"/>
      <c r="N27" s="36"/>
    </row>
    <row r="28" spans="1:16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6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2"/>
      <c r="J29" s="36"/>
      <c r="K29" s="36"/>
      <c r="L29" s="36"/>
      <c r="M29" s="52"/>
      <c r="N29" s="36"/>
    </row>
    <row r="30" spans="1:16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6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2"/>
      <c r="J31" s="36"/>
      <c r="K31" s="36"/>
      <c r="L31" s="36"/>
      <c r="M31" s="52"/>
      <c r="N31" s="36"/>
    </row>
    <row r="32" spans="1:16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449</v>
      </c>
      <c r="E35" s="5">
        <f>E36+E37</f>
        <v>15842136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449</v>
      </c>
      <c r="E36" s="25">
        <v>15842136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13</v>
      </c>
      <c r="E38" s="5">
        <f>E39+E40+E41</f>
        <v>862368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13</v>
      </c>
      <c r="E39" s="25">
        <v>862368</v>
      </c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191</v>
      </c>
      <c r="E44" s="5">
        <f>E45+E46+E47+E48</f>
        <v>10257904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191</v>
      </c>
      <c r="E45" s="25">
        <v>10257904</v>
      </c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98</v>
      </c>
      <c r="E49" s="5">
        <f>E50</f>
        <v>3828627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98</v>
      </c>
      <c r="E50" s="25">
        <v>3828627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6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6" x14ac:dyDescent="0.3">
      <c r="A66" s="31">
        <v>61</v>
      </c>
      <c r="B66" s="27">
        <v>20</v>
      </c>
      <c r="C66" s="28" t="s">
        <v>63</v>
      </c>
      <c r="D66" s="5">
        <f>D67+D68</f>
        <v>9</v>
      </c>
      <c r="E66" s="5">
        <f>E67+E68</f>
        <v>293158</v>
      </c>
      <c r="H66" s="36"/>
      <c r="I66" s="52"/>
      <c r="J66" s="36"/>
      <c r="K66" s="36"/>
      <c r="L66" s="36"/>
      <c r="M66" s="52"/>
      <c r="N66" s="36"/>
    </row>
    <row r="67" spans="1:16" x14ac:dyDescent="0.3">
      <c r="A67" s="31">
        <v>62</v>
      </c>
      <c r="B67" s="27"/>
      <c r="C67" s="30" t="s">
        <v>64</v>
      </c>
      <c r="D67" s="25">
        <v>9</v>
      </c>
      <c r="E67" s="25">
        <v>293158</v>
      </c>
      <c r="H67" s="36"/>
      <c r="I67" s="52"/>
      <c r="J67" s="36"/>
      <c r="K67" s="36"/>
      <c r="L67" s="36"/>
      <c r="M67" s="52"/>
      <c r="N67" s="36"/>
    </row>
    <row r="68" spans="1:16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6" x14ac:dyDescent="0.3">
      <c r="A69" s="31">
        <v>64</v>
      </c>
      <c r="B69" s="27">
        <v>21</v>
      </c>
      <c r="C69" s="28" t="s">
        <v>66</v>
      </c>
      <c r="D69" s="5">
        <f>D70</f>
        <v>1</v>
      </c>
      <c r="E69" s="5">
        <f>E70</f>
        <v>34004</v>
      </c>
      <c r="H69" s="36"/>
      <c r="I69" s="52"/>
      <c r="J69" s="36"/>
      <c r="K69" s="36"/>
      <c r="L69" s="36"/>
      <c r="M69" s="52"/>
      <c r="N69" s="36"/>
    </row>
    <row r="70" spans="1:16" x14ac:dyDescent="0.3">
      <c r="A70" s="31">
        <v>65</v>
      </c>
      <c r="B70" s="27"/>
      <c r="C70" s="30" t="s">
        <v>67</v>
      </c>
      <c r="D70" s="25">
        <v>1</v>
      </c>
      <c r="E70" s="25">
        <v>34004</v>
      </c>
      <c r="H70" s="36"/>
      <c r="I70" s="52"/>
      <c r="J70" s="36"/>
      <c r="K70" s="36"/>
      <c r="L70" s="36"/>
      <c r="M70" s="52"/>
      <c r="N70" s="36"/>
      <c r="P70" s="36"/>
    </row>
    <row r="71" spans="1:16" x14ac:dyDescent="0.3">
      <c r="A71" s="31">
        <v>66</v>
      </c>
      <c r="B71" s="27">
        <v>22</v>
      </c>
      <c r="C71" s="28" t="s">
        <v>68</v>
      </c>
      <c r="D71" s="5">
        <f>D72</f>
        <v>4</v>
      </c>
      <c r="E71" s="5">
        <f>E72</f>
        <v>80373</v>
      </c>
      <c r="H71" s="36"/>
      <c r="I71" s="52"/>
      <c r="J71" s="36"/>
      <c r="K71" s="36"/>
      <c r="L71" s="36"/>
      <c r="M71" s="52"/>
      <c r="N71" s="36"/>
    </row>
    <row r="72" spans="1:16" x14ac:dyDescent="0.3">
      <c r="A72" s="31">
        <v>67</v>
      </c>
      <c r="B72" s="27"/>
      <c r="C72" s="30" t="s">
        <v>69</v>
      </c>
      <c r="D72" s="25">
        <v>4</v>
      </c>
      <c r="E72" s="25">
        <v>80373</v>
      </c>
      <c r="H72" s="36"/>
      <c r="I72" s="52"/>
      <c r="J72" s="36"/>
      <c r="K72" s="36"/>
      <c r="L72" s="36"/>
      <c r="M72" s="52"/>
      <c r="N72" s="36"/>
    </row>
    <row r="73" spans="1:16" x14ac:dyDescent="0.3">
      <c r="A73" s="31">
        <v>68</v>
      </c>
      <c r="B73" s="27">
        <v>23</v>
      </c>
      <c r="C73" s="28" t="s">
        <v>70</v>
      </c>
      <c r="D73" s="5">
        <f>D74</f>
        <v>52</v>
      </c>
      <c r="E73" s="5">
        <f>E74</f>
        <v>3407637</v>
      </c>
      <c r="H73" s="36"/>
      <c r="I73" s="52"/>
      <c r="J73" s="36"/>
      <c r="K73" s="36"/>
      <c r="L73" s="36"/>
      <c r="M73" s="52"/>
      <c r="N73" s="36"/>
    </row>
    <row r="74" spans="1:16" x14ac:dyDescent="0.3">
      <c r="A74" s="31">
        <v>69</v>
      </c>
      <c r="B74" s="27"/>
      <c r="C74" s="30" t="s">
        <v>71</v>
      </c>
      <c r="D74" s="25">
        <v>52</v>
      </c>
      <c r="E74" s="25">
        <v>3407637</v>
      </c>
      <c r="H74" s="36"/>
      <c r="I74" s="52"/>
      <c r="J74" s="36"/>
      <c r="K74" s="36"/>
      <c r="L74" s="36"/>
      <c r="M74" s="52"/>
      <c r="N74" s="36"/>
      <c r="P74" s="36"/>
    </row>
    <row r="75" spans="1:16" x14ac:dyDescent="0.3">
      <c r="A75" s="31">
        <v>70</v>
      </c>
      <c r="B75" s="27">
        <v>24</v>
      </c>
      <c r="C75" s="28" t="s">
        <v>72</v>
      </c>
      <c r="D75" s="5">
        <f>D76</f>
        <v>14</v>
      </c>
      <c r="E75" s="5">
        <f>E76</f>
        <v>1204575</v>
      </c>
      <c r="H75" s="36"/>
      <c r="I75" s="52"/>
      <c r="J75" s="36"/>
      <c r="K75" s="36"/>
      <c r="L75" s="36"/>
      <c r="M75" s="52"/>
      <c r="N75" s="36"/>
    </row>
    <row r="76" spans="1:16" x14ac:dyDescent="0.3">
      <c r="A76" s="31">
        <v>71</v>
      </c>
      <c r="B76" s="27"/>
      <c r="C76" s="30" t="s">
        <v>73</v>
      </c>
      <c r="D76" s="25">
        <v>14</v>
      </c>
      <c r="E76" s="25">
        <v>1204575</v>
      </c>
      <c r="H76" s="36"/>
      <c r="I76" s="52"/>
      <c r="J76" s="36"/>
      <c r="K76" s="36"/>
      <c r="L76" s="36"/>
      <c r="M76" s="52"/>
      <c r="N76" s="36"/>
    </row>
    <row r="77" spans="1:16" x14ac:dyDescent="0.3">
      <c r="A77" s="31">
        <v>72</v>
      </c>
      <c r="B77" s="27">
        <v>25</v>
      </c>
      <c r="C77" s="28" t="s">
        <v>74</v>
      </c>
      <c r="D77" s="5">
        <f>D78+D79</f>
        <v>52</v>
      </c>
      <c r="E77" s="5">
        <f>E78+E79</f>
        <v>2558047</v>
      </c>
      <c r="H77" s="36"/>
      <c r="I77" s="52"/>
      <c r="J77" s="36"/>
      <c r="K77" s="36"/>
      <c r="L77" s="36"/>
      <c r="M77" s="52"/>
      <c r="N77" s="36"/>
    </row>
    <row r="78" spans="1:16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6" x14ac:dyDescent="0.3">
      <c r="A79" s="31">
        <v>74</v>
      </c>
      <c r="B79" s="27"/>
      <c r="C79" s="30" t="s">
        <v>76</v>
      </c>
      <c r="D79" s="25">
        <v>52</v>
      </c>
      <c r="E79" s="25">
        <v>2558047</v>
      </c>
      <c r="H79" s="36"/>
      <c r="I79" s="52"/>
      <c r="J79" s="36"/>
      <c r="K79" s="36"/>
      <c r="L79" s="36"/>
      <c r="M79" s="52"/>
      <c r="N79" s="36"/>
    </row>
    <row r="80" spans="1:16" x14ac:dyDescent="0.3">
      <c r="A80" s="31">
        <v>75</v>
      </c>
      <c r="B80" s="27">
        <v>26</v>
      </c>
      <c r="C80" s="28" t="s">
        <v>77</v>
      </c>
      <c r="D80" s="5">
        <f>D81</f>
        <v>1</v>
      </c>
      <c r="E80" s="5">
        <f>E81</f>
        <v>40703</v>
      </c>
      <c r="H80" s="36"/>
      <c r="I80" s="52"/>
      <c r="J80" s="36"/>
      <c r="K80" s="36"/>
      <c r="L80" s="36"/>
      <c r="M80" s="52"/>
      <c r="N80" s="36"/>
    </row>
    <row r="81" spans="1:16" x14ac:dyDescent="0.3">
      <c r="A81" s="31">
        <v>76</v>
      </c>
      <c r="B81" s="27"/>
      <c r="C81" s="30" t="s">
        <v>78</v>
      </c>
      <c r="D81" s="25">
        <v>1</v>
      </c>
      <c r="E81" s="25">
        <v>40703</v>
      </c>
      <c r="H81" s="36"/>
      <c r="I81" s="52"/>
      <c r="J81" s="36"/>
      <c r="K81" s="36"/>
      <c r="L81" s="36"/>
      <c r="M81" s="52"/>
      <c r="N81" s="36"/>
      <c r="P81" s="36"/>
    </row>
    <row r="82" spans="1:16" x14ac:dyDescent="0.3">
      <c r="A82" s="31">
        <v>77</v>
      </c>
      <c r="B82" s="27">
        <v>27</v>
      </c>
      <c r="C82" s="28" t="s">
        <v>79</v>
      </c>
      <c r="D82" s="5">
        <f>D83</f>
        <v>335</v>
      </c>
      <c r="E82" s="5">
        <f>E83</f>
        <v>14300217</v>
      </c>
      <c r="H82" s="36"/>
      <c r="I82" s="52"/>
      <c r="J82" s="36"/>
      <c r="K82" s="36"/>
      <c r="L82" s="36"/>
      <c r="M82" s="52"/>
      <c r="N82" s="36"/>
    </row>
    <row r="83" spans="1:16" x14ac:dyDescent="0.3">
      <c r="A83" s="31">
        <v>78</v>
      </c>
      <c r="B83" s="27"/>
      <c r="C83" s="30" t="s">
        <v>80</v>
      </c>
      <c r="D83" s="25">
        <v>335</v>
      </c>
      <c r="E83" s="25">
        <v>14300217</v>
      </c>
      <c r="H83" s="36"/>
      <c r="I83" s="52"/>
      <c r="J83" s="36"/>
      <c r="K83" s="36"/>
      <c r="L83" s="36"/>
      <c r="M83" s="52"/>
      <c r="N83" s="36"/>
      <c r="P83" s="36"/>
    </row>
    <row r="84" spans="1:16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2"/>
      <c r="J84" s="36"/>
      <c r="K84" s="36"/>
      <c r="L84" s="36"/>
      <c r="M84" s="52"/>
      <c r="N84" s="36"/>
    </row>
    <row r="85" spans="1:16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2"/>
      <c r="J85" s="36"/>
      <c r="K85" s="36"/>
      <c r="L85" s="36"/>
      <c r="M85" s="52"/>
      <c r="N85" s="36"/>
    </row>
    <row r="86" spans="1:16" x14ac:dyDescent="0.3">
      <c r="A86" s="31">
        <v>81</v>
      </c>
      <c r="B86" s="27">
        <v>29</v>
      </c>
      <c r="C86" s="28" t="s">
        <v>83</v>
      </c>
      <c r="D86" s="5">
        <f>D87+D88</f>
        <v>5</v>
      </c>
      <c r="E86" s="5">
        <f>E87+E88</f>
        <v>275125</v>
      </c>
      <c r="H86" s="36"/>
      <c r="I86" s="52"/>
      <c r="J86" s="36"/>
      <c r="K86" s="36"/>
      <c r="L86" s="36"/>
      <c r="M86" s="52"/>
      <c r="N86" s="36"/>
    </row>
    <row r="87" spans="1:16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6" x14ac:dyDescent="0.3">
      <c r="A88" s="31">
        <v>83</v>
      </c>
      <c r="B88" s="27"/>
      <c r="C88" s="30" t="s">
        <v>85</v>
      </c>
      <c r="D88" s="25">
        <v>5</v>
      </c>
      <c r="E88" s="25">
        <v>275125</v>
      </c>
      <c r="H88" s="36"/>
      <c r="I88" s="52"/>
      <c r="J88" s="36"/>
      <c r="K88" s="36"/>
      <c r="L88" s="36"/>
      <c r="M88" s="52"/>
      <c r="N88" s="36"/>
    </row>
    <row r="89" spans="1:16" x14ac:dyDescent="0.3">
      <c r="A89" s="31">
        <v>84</v>
      </c>
      <c r="B89" s="27">
        <v>30</v>
      </c>
      <c r="C89" s="28" t="s">
        <v>86</v>
      </c>
      <c r="D89" s="5">
        <f>D90</f>
        <v>41</v>
      </c>
      <c r="E89" s="5">
        <f>E90</f>
        <v>1600318</v>
      </c>
      <c r="H89" s="36"/>
      <c r="I89" s="52"/>
      <c r="J89" s="36"/>
      <c r="K89" s="36"/>
      <c r="L89" s="36"/>
      <c r="M89" s="52"/>
      <c r="N89" s="36"/>
    </row>
    <row r="90" spans="1:16" x14ac:dyDescent="0.3">
      <c r="A90" s="31">
        <v>85</v>
      </c>
      <c r="B90" s="27"/>
      <c r="C90" s="30" t="s">
        <v>87</v>
      </c>
      <c r="D90" s="25">
        <v>41</v>
      </c>
      <c r="E90" s="25">
        <v>1600318</v>
      </c>
      <c r="H90" s="36"/>
      <c r="I90" s="52"/>
      <c r="J90" s="36"/>
      <c r="K90" s="36"/>
      <c r="L90" s="36"/>
      <c r="M90" s="52"/>
      <c r="N90" s="36"/>
    </row>
    <row r="91" spans="1:16" x14ac:dyDescent="0.3">
      <c r="A91" s="31">
        <v>86</v>
      </c>
      <c r="B91" s="27">
        <v>31</v>
      </c>
      <c r="C91" s="28" t="s">
        <v>88</v>
      </c>
      <c r="D91" s="5">
        <f>D92+D93</f>
        <v>119</v>
      </c>
      <c r="E91" s="5">
        <f>E92+E93</f>
        <v>3646527</v>
      </c>
      <c r="H91" s="36"/>
      <c r="I91" s="52"/>
      <c r="J91" s="36"/>
      <c r="K91" s="36"/>
      <c r="L91" s="36"/>
      <c r="M91" s="52"/>
      <c r="N91" s="36"/>
    </row>
    <row r="92" spans="1:16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6" x14ac:dyDescent="0.3">
      <c r="A93" s="31">
        <v>88</v>
      </c>
      <c r="B93" s="27"/>
      <c r="C93" s="30" t="s">
        <v>90</v>
      </c>
      <c r="D93" s="25">
        <v>119</v>
      </c>
      <c r="E93" s="25">
        <v>3646527</v>
      </c>
      <c r="H93" s="36"/>
      <c r="I93" s="52"/>
      <c r="J93" s="36"/>
      <c r="K93" s="36"/>
      <c r="L93" s="36"/>
      <c r="M93" s="52"/>
      <c r="N93" s="36"/>
      <c r="P93" s="36"/>
    </row>
    <row r="94" spans="1:16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2"/>
      <c r="J94" s="36"/>
      <c r="K94" s="36"/>
      <c r="L94" s="36"/>
      <c r="M94" s="52"/>
      <c r="N94" s="36"/>
    </row>
    <row r="95" spans="1:16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2"/>
      <c r="J95" s="36"/>
      <c r="K95" s="36"/>
      <c r="L95" s="36"/>
      <c r="M95" s="52"/>
      <c r="N95" s="36"/>
    </row>
    <row r="96" spans="1:16" x14ac:dyDescent="0.3">
      <c r="A96" s="31">
        <v>91</v>
      </c>
      <c r="B96" s="27">
        <v>33</v>
      </c>
      <c r="C96" s="28" t="s">
        <v>93</v>
      </c>
      <c r="D96" s="5">
        <f>D97</f>
        <v>5</v>
      </c>
      <c r="E96" s="5">
        <f>E97</f>
        <v>551796</v>
      </c>
      <c r="H96" s="36"/>
      <c r="I96" s="52"/>
      <c r="J96" s="36"/>
      <c r="K96" s="36"/>
      <c r="L96" s="36"/>
      <c r="M96" s="52"/>
      <c r="N96" s="36"/>
    </row>
    <row r="97" spans="1:15" x14ac:dyDescent="0.3">
      <c r="A97" s="31">
        <v>92</v>
      </c>
      <c r="B97" s="27"/>
      <c r="C97" s="30" t="s">
        <v>94</v>
      </c>
      <c r="D97" s="25">
        <v>5</v>
      </c>
      <c r="E97" s="25">
        <v>551796</v>
      </c>
      <c r="H97" s="36"/>
      <c r="I97" s="52"/>
      <c r="J97" s="36"/>
      <c r="K97" s="36"/>
      <c r="L97" s="36"/>
      <c r="M97" s="52"/>
      <c r="N97" s="36"/>
    </row>
    <row r="98" spans="1:15" x14ac:dyDescent="0.3">
      <c r="A98" s="31">
        <v>93</v>
      </c>
      <c r="B98" s="27">
        <v>34</v>
      </c>
      <c r="C98" s="28" t="s">
        <v>95</v>
      </c>
      <c r="D98" s="5">
        <f>D99</f>
        <v>1</v>
      </c>
      <c r="E98" s="5">
        <f>E99</f>
        <v>45854</v>
      </c>
      <c r="H98" s="36"/>
      <c r="I98" s="52"/>
      <c r="J98" s="36"/>
      <c r="K98" s="36"/>
      <c r="L98" s="36"/>
      <c r="M98" s="52"/>
      <c r="N98" s="36"/>
    </row>
    <row r="99" spans="1:15" x14ac:dyDescent="0.3">
      <c r="A99" s="31">
        <v>94</v>
      </c>
      <c r="B99" s="27"/>
      <c r="C99" s="30" t="s">
        <v>96</v>
      </c>
      <c r="D99" s="25">
        <v>1</v>
      </c>
      <c r="E99" s="25">
        <v>45854</v>
      </c>
      <c r="H99" s="36"/>
      <c r="I99" s="52"/>
      <c r="J99" s="36"/>
      <c r="K99" s="36"/>
      <c r="L99" s="36"/>
      <c r="M99" s="52"/>
      <c r="N99" s="36"/>
      <c r="O99" s="36"/>
    </row>
    <row r="100" spans="1:15" x14ac:dyDescent="0.3">
      <c r="A100" s="31">
        <v>95</v>
      </c>
      <c r="B100" s="27">
        <v>35</v>
      </c>
      <c r="C100" s="28" t="s">
        <v>97</v>
      </c>
      <c r="D100" s="5">
        <f>D101</f>
        <v>5</v>
      </c>
      <c r="E100" s="5">
        <f>E101</f>
        <v>262761</v>
      </c>
      <c r="H100" s="36"/>
      <c r="I100" s="52"/>
      <c r="J100" s="36"/>
      <c r="K100" s="36"/>
      <c r="L100" s="36"/>
      <c r="M100" s="52"/>
      <c r="N100" s="36"/>
    </row>
    <row r="101" spans="1:15" x14ac:dyDescent="0.3">
      <c r="A101" s="31">
        <v>96</v>
      </c>
      <c r="B101" s="27"/>
      <c r="C101" s="30" t="s">
        <v>98</v>
      </c>
      <c r="D101" s="25">
        <v>5</v>
      </c>
      <c r="E101" s="25">
        <v>262761</v>
      </c>
      <c r="H101" s="36"/>
      <c r="I101" s="52"/>
      <c r="J101" s="36"/>
      <c r="K101" s="36"/>
      <c r="L101" s="36"/>
      <c r="M101" s="52"/>
      <c r="N101" s="36"/>
    </row>
    <row r="102" spans="1:1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H102" s="36"/>
      <c r="I102" s="52"/>
      <c r="J102" s="36"/>
      <c r="K102" s="36"/>
      <c r="L102" s="36"/>
      <c r="M102" s="52"/>
      <c r="N102" s="36"/>
    </row>
    <row r="103" spans="1:1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2"/>
      <c r="J103" s="36"/>
      <c r="K103" s="36"/>
      <c r="L103" s="36"/>
      <c r="M103" s="52"/>
      <c r="N103" s="36"/>
    </row>
    <row r="104" spans="1:1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2"/>
      <c r="J104" s="36"/>
      <c r="K104" s="36"/>
      <c r="L104" s="36"/>
      <c r="M104" s="52"/>
      <c r="N104" s="36"/>
    </row>
    <row r="105" spans="1:1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2"/>
      <c r="J105" s="36"/>
      <c r="K105" s="36"/>
      <c r="L105" s="36"/>
      <c r="M105" s="52"/>
      <c r="N105" s="36"/>
    </row>
    <row r="106" spans="1:1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5" x14ac:dyDescent="0.3">
      <c r="A110" s="68" t="s">
        <v>107</v>
      </c>
      <c r="B110" s="58"/>
      <c r="C110" s="59"/>
      <c r="D110" s="34">
        <v>1500</v>
      </c>
      <c r="E110" s="34">
        <v>64134336</v>
      </c>
      <c r="H110" s="36"/>
      <c r="I110" s="52"/>
      <c r="J110" s="36"/>
      <c r="K110" s="36"/>
      <c r="L110" s="36"/>
      <c r="M110" s="36"/>
      <c r="N110" s="36"/>
    </row>
    <row r="111" spans="1:15" x14ac:dyDescent="0.3">
      <c r="D111" s="35">
        <f>SUM(D108,D103,D102,D100,D98,D96,D94,D91,D89,D86,D84,D82,D80,D77,D75,D73,D71,D69,D66,D56,D54,D51,D49,D44,D42,D38,D35,D33,D31,D29,D27,D25,D22,D20,D18,D16,D10,D6)</f>
        <v>1500</v>
      </c>
      <c r="E111" s="35">
        <f>SUM(E108,E103,E102,E100,E98,E96,E94,E91,E89,E86,E84,E82,E80,E77,E75,E73,E71,E69,E66,E56,E54,E51,E49,E44,E42,E38,E35,E33,E31,E29,E27,E25,E22,E20,E18,E16,E10,E6)</f>
        <v>64134336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66" t="s">
        <v>1</v>
      </c>
      <c r="B113" s="66" t="s">
        <v>108</v>
      </c>
      <c r="C113" s="67" t="s">
        <v>109</v>
      </c>
      <c r="D113" s="63" t="s">
        <v>110</v>
      </c>
      <c r="E113" s="63" t="s">
        <v>4</v>
      </c>
    </row>
    <row r="114" spans="1:5" ht="15.75" customHeight="1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6" t="s">
        <v>1</v>
      </c>
      <c r="B121" s="66"/>
      <c r="C121" s="67" t="s">
        <v>117</v>
      </c>
      <c r="D121" s="63" t="s">
        <v>3</v>
      </c>
      <c r="E121" s="63" t="s">
        <v>4</v>
      </c>
    </row>
    <row r="122" spans="1:5" ht="25.5" customHeight="1" x14ac:dyDescent="0.3">
      <c r="A122" s="64"/>
      <c r="B122" s="64"/>
      <c r="C122" s="64"/>
      <c r="D122" s="64"/>
      <c r="E122" s="64"/>
    </row>
    <row r="123" spans="1:5" x14ac:dyDescent="0.3">
      <c r="A123" s="65"/>
      <c r="B123" s="65"/>
      <c r="C123" s="65"/>
      <c r="D123" s="65"/>
      <c r="E123" s="65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7" t="s">
        <v>107</v>
      </c>
      <c r="B212" s="58"/>
      <c r="C212" s="59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</mergeCells>
  <conditionalFormatting sqref="E110">
    <cfRule type="cellIs" dxfId="102" priority="44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1" priority="45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340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99" priority="46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8" priority="16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7" priority="339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96" priority="41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5" priority="42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4" priority="43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93" priority="38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2" priority="39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1" priority="40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D6:E6">
    <cfRule type="expression" dxfId="90" priority="37">
      <formula>IF($B6&lt;&gt;"",1,0)</formula>
    </cfRule>
  </conditionalFormatting>
  <conditionalFormatting sqref="D10:E10">
    <cfRule type="expression" dxfId="89" priority="36">
      <formula>IF($B10&lt;&gt;"",1,0)</formula>
    </cfRule>
  </conditionalFormatting>
  <conditionalFormatting sqref="D16:E16">
    <cfRule type="expression" dxfId="88" priority="35">
      <formula>IF($B16&lt;&gt;"",1,0)</formula>
    </cfRule>
  </conditionalFormatting>
  <conditionalFormatting sqref="D18:E18">
    <cfRule type="expression" dxfId="87" priority="34">
      <formula>IF($B18&lt;&gt;"",1,0)</formula>
    </cfRule>
  </conditionalFormatting>
  <conditionalFormatting sqref="D20:E20">
    <cfRule type="expression" dxfId="86" priority="33">
      <formula>IF($B20&lt;&gt;"",1,0)</formula>
    </cfRule>
  </conditionalFormatting>
  <conditionalFormatting sqref="D22:E22">
    <cfRule type="expression" dxfId="85" priority="32">
      <formula>IF($B22&lt;&gt;"",1,0)</formula>
    </cfRule>
  </conditionalFormatting>
  <conditionalFormatting sqref="D25:E25">
    <cfRule type="expression" dxfId="84" priority="31">
      <formula>IF($B25&lt;&gt;"",1,0)</formula>
    </cfRule>
  </conditionalFormatting>
  <conditionalFormatting sqref="D27:E27">
    <cfRule type="expression" dxfId="83" priority="30">
      <formula>IF($B27&lt;&gt;"",1,0)</formula>
    </cfRule>
  </conditionalFormatting>
  <conditionalFormatting sqref="D29:E29">
    <cfRule type="expression" dxfId="82" priority="29">
      <formula>IF($B29&lt;&gt;"",1,0)</formula>
    </cfRule>
  </conditionalFormatting>
  <conditionalFormatting sqref="D31:E31">
    <cfRule type="expression" dxfId="81" priority="28">
      <formula>IF($B31&lt;&gt;"",1,0)</formula>
    </cfRule>
  </conditionalFormatting>
  <conditionalFormatting sqref="D33:E33">
    <cfRule type="expression" dxfId="80" priority="27">
      <formula>IF($B33&lt;&gt;"",1,0)</formula>
    </cfRule>
  </conditionalFormatting>
  <conditionalFormatting sqref="D35:E35">
    <cfRule type="expression" dxfId="79" priority="26">
      <formula>IF($B35&lt;&gt;"",1,0)</formula>
    </cfRule>
  </conditionalFormatting>
  <conditionalFormatting sqref="D38:E38">
    <cfRule type="expression" dxfId="78" priority="25">
      <formula>IF($B38&lt;&gt;"",1,0)</formula>
    </cfRule>
  </conditionalFormatting>
  <conditionalFormatting sqref="D42:E42">
    <cfRule type="expression" dxfId="77" priority="24">
      <formula>IF($B42&lt;&gt;"",1,0)</formula>
    </cfRule>
  </conditionalFormatting>
  <conditionalFormatting sqref="D44:E44">
    <cfRule type="expression" dxfId="76" priority="23">
      <formula>IF($B44&lt;&gt;"",1,0)</formula>
    </cfRule>
  </conditionalFormatting>
  <conditionalFormatting sqref="D49:E49">
    <cfRule type="expression" dxfId="75" priority="22">
      <formula>IF($B49&lt;&gt;"",1,0)</formula>
    </cfRule>
  </conditionalFormatting>
  <conditionalFormatting sqref="D51:E51">
    <cfRule type="expression" dxfId="74" priority="21">
      <formula>IF($B51&lt;&gt;"",1,0)</formula>
    </cfRule>
  </conditionalFormatting>
  <conditionalFormatting sqref="D54:E54">
    <cfRule type="expression" dxfId="73" priority="20">
      <formula>IF($B54&lt;&gt;"",1,0)</formula>
    </cfRule>
  </conditionalFormatting>
  <conditionalFormatting sqref="D56:E56">
    <cfRule type="expression" dxfId="72" priority="19">
      <formula>IF($B56&lt;&gt;"",1,0)</formula>
    </cfRule>
  </conditionalFormatting>
  <conditionalFormatting sqref="D66:E66">
    <cfRule type="expression" dxfId="71" priority="18">
      <formula>IF($B66&lt;&gt;"",1,0)</formula>
    </cfRule>
  </conditionalFormatting>
  <conditionalFormatting sqref="D69:E69">
    <cfRule type="expression" dxfId="70" priority="17">
      <formula>IF($B69&lt;&gt;"",1,0)</formula>
    </cfRule>
  </conditionalFormatting>
  <conditionalFormatting sqref="D71:E71">
    <cfRule type="expression" dxfId="69" priority="16">
      <formula>IF($B71&lt;&gt;"",1,0)</formula>
    </cfRule>
  </conditionalFormatting>
  <conditionalFormatting sqref="D73:E73">
    <cfRule type="expression" dxfId="68" priority="15">
      <formula>IF($B73&lt;&gt;"",1,0)</formula>
    </cfRule>
  </conditionalFormatting>
  <conditionalFormatting sqref="D75:E75">
    <cfRule type="expression" dxfId="67" priority="14">
      <formula>IF($B75&lt;&gt;"",1,0)</formula>
    </cfRule>
  </conditionalFormatting>
  <conditionalFormatting sqref="D77:E77">
    <cfRule type="expression" dxfId="66" priority="13">
      <formula>IF($B77&lt;&gt;"",1,0)</formula>
    </cfRule>
  </conditionalFormatting>
  <conditionalFormatting sqref="D80:E80">
    <cfRule type="expression" dxfId="65" priority="12">
      <formula>IF($B80&lt;&gt;"",1,0)</formula>
    </cfRule>
  </conditionalFormatting>
  <conditionalFormatting sqref="D82:E82">
    <cfRule type="expression" dxfId="64" priority="11">
      <formula>IF($B82&lt;&gt;"",1,0)</formula>
    </cfRule>
  </conditionalFormatting>
  <conditionalFormatting sqref="D84:E84">
    <cfRule type="expression" dxfId="63" priority="10">
      <formula>IF($B84&lt;&gt;"",1,0)</formula>
    </cfRule>
  </conditionalFormatting>
  <conditionalFormatting sqref="D86:E86">
    <cfRule type="expression" dxfId="62" priority="9">
      <formula>IF($B86&lt;&gt;"",1,0)</formula>
    </cfRule>
  </conditionalFormatting>
  <conditionalFormatting sqref="D89:E89">
    <cfRule type="expression" dxfId="61" priority="8">
      <formula>IF($B89&lt;&gt;"",1,0)</formula>
    </cfRule>
  </conditionalFormatting>
  <conditionalFormatting sqref="D91:E91">
    <cfRule type="expression" dxfId="60" priority="7">
      <formula>IF($B91&lt;&gt;"",1,0)</formula>
    </cfRule>
  </conditionalFormatting>
  <conditionalFormatting sqref="D94:E94">
    <cfRule type="expression" dxfId="59" priority="6">
      <formula>IF($B94&lt;&gt;"",1,0)</formula>
    </cfRule>
  </conditionalFormatting>
  <conditionalFormatting sqref="D96:E96">
    <cfRule type="expression" dxfId="58" priority="5">
      <formula>IF($B96&lt;&gt;"",1,0)</formula>
    </cfRule>
  </conditionalFormatting>
  <conditionalFormatting sqref="D98:E98">
    <cfRule type="expression" dxfId="57" priority="4">
      <formula>IF($B98&lt;&gt;"",1,0)</formula>
    </cfRule>
  </conditionalFormatting>
  <conditionalFormatting sqref="D100:E100">
    <cfRule type="expression" dxfId="56" priority="3">
      <formula>IF($B100&lt;&gt;"",1,0)</formula>
    </cfRule>
  </conditionalFormatting>
  <conditionalFormatting sqref="D102:E103">
    <cfRule type="expression" dxfId="55" priority="2">
      <formula>IF($B102&lt;&gt;"",1,0)</formula>
    </cfRule>
  </conditionalFormatting>
  <conditionalFormatting sqref="D108:E108">
    <cfRule type="expression" dxfId="54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06" sqref="G1:H10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4.28515625" style="48" bestFit="1" customWidth="1"/>
    <col min="8" max="13" width="9.140625" style="48"/>
    <col min="14" max="14" width="9.7109375" style="48" bestFit="1" customWidth="1"/>
    <col min="15" max="16384" width="9.140625" style="48"/>
  </cols>
  <sheetData>
    <row r="1" spans="1:14" ht="75" customHeight="1" x14ac:dyDescent="0.3">
      <c r="A1" s="60" t="s">
        <v>179</v>
      </c>
      <c r="B1" s="61"/>
      <c r="C1" s="62"/>
      <c r="D1" s="61"/>
      <c r="E1" s="61"/>
    </row>
    <row r="3" spans="1:14" x14ac:dyDescent="0.3">
      <c r="A3" s="66" t="s">
        <v>1</v>
      </c>
      <c r="B3" s="66"/>
      <c r="C3" s="67" t="s">
        <v>2</v>
      </c>
      <c r="D3" s="63" t="s">
        <v>3</v>
      </c>
      <c r="E3" s="63" t="s">
        <v>4</v>
      </c>
    </row>
    <row r="4" spans="1:14" x14ac:dyDescent="0.3">
      <c r="A4" s="64"/>
      <c r="B4" s="64"/>
      <c r="C4" s="64"/>
      <c r="D4" s="64"/>
      <c r="E4" s="64"/>
    </row>
    <row r="5" spans="1:14" x14ac:dyDescent="0.3">
      <c r="A5" s="65"/>
      <c r="B5" s="65"/>
      <c r="C5" s="65"/>
      <c r="D5" s="65"/>
      <c r="E5" s="65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2</v>
      </c>
      <c r="E18" s="29">
        <f>E19</f>
        <v>35858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2</v>
      </c>
      <c r="E19" s="25">
        <v>35858</v>
      </c>
      <c r="G19" s="56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1</v>
      </c>
      <c r="E20" s="29">
        <f>E21</f>
        <v>18333</v>
      </c>
      <c r="G20" s="56"/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1</v>
      </c>
      <c r="E21" s="25">
        <v>18333</v>
      </c>
      <c r="G21" s="56"/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2</v>
      </c>
      <c r="E22" s="29">
        <f>E23+E24</f>
        <v>14076</v>
      </c>
      <c r="G22" s="56"/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6"/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2</v>
      </c>
      <c r="E24" s="25">
        <v>14076</v>
      </c>
      <c r="G24" s="56"/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6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6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6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6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6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6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6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6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6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6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G35" s="56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6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6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5</v>
      </c>
      <c r="E38" s="29">
        <f>E39+E40+E41</f>
        <v>80582</v>
      </c>
      <c r="G38" s="56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5</v>
      </c>
      <c r="E39" s="25">
        <v>80582</v>
      </c>
      <c r="G39" s="56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6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6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6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6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1</v>
      </c>
      <c r="E44" s="29">
        <f>E45+E46+E47+E48</f>
        <v>19742</v>
      </c>
      <c r="G44" s="56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1</v>
      </c>
      <c r="E45" s="25">
        <v>19742</v>
      </c>
      <c r="G45" s="56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6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6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6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7</v>
      </c>
      <c r="E49" s="29">
        <f>E50</f>
        <v>132558</v>
      </c>
      <c r="G49" s="56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7</v>
      </c>
      <c r="E50" s="25">
        <v>132558</v>
      </c>
      <c r="G50" s="56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6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6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6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6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6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6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6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6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6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6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6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6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6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6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6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G66" s="56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6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6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6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6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6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6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1</v>
      </c>
      <c r="E73" s="29">
        <f>E74</f>
        <v>18131</v>
      </c>
      <c r="G73" s="56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1</v>
      </c>
      <c r="E74" s="25">
        <v>18131</v>
      </c>
      <c r="G74" s="56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2</v>
      </c>
      <c r="E75" s="29">
        <f>E76</f>
        <v>58825</v>
      </c>
      <c r="G75" s="56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2</v>
      </c>
      <c r="E76" s="25">
        <v>58825</v>
      </c>
      <c r="G76" s="56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6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6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6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6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6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1</v>
      </c>
      <c r="E82" s="29">
        <f>E83</f>
        <v>14908</v>
      </c>
      <c r="G82" s="56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1</v>
      </c>
      <c r="E83" s="25">
        <v>14908</v>
      </c>
      <c r="G83" s="56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6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6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5</v>
      </c>
      <c r="E86" s="29">
        <f>E87+E88</f>
        <v>105764</v>
      </c>
      <c r="G86" s="56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6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5</v>
      </c>
      <c r="E88" s="25">
        <v>105764</v>
      </c>
      <c r="G88" s="56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6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6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6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6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6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6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6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6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6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6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6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5</v>
      </c>
      <c r="E100" s="29">
        <f>E101</f>
        <v>108787</v>
      </c>
      <c r="G100" s="56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5</v>
      </c>
      <c r="E101" s="25">
        <v>108787</v>
      </c>
      <c r="G101" s="56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8" t="s">
        <v>107</v>
      </c>
      <c r="B110" s="58"/>
      <c r="C110" s="59"/>
      <c r="D110" s="14">
        <v>32</v>
      </c>
      <c r="E110" s="14">
        <v>607564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6" t="s">
        <v>1</v>
      </c>
      <c r="B113" s="66" t="s">
        <v>108</v>
      </c>
      <c r="C113" s="67" t="s">
        <v>109</v>
      </c>
      <c r="D113" s="63" t="s">
        <v>110</v>
      </c>
      <c r="E113" s="63" t="s">
        <v>4</v>
      </c>
    </row>
    <row r="114" spans="1:5" x14ac:dyDescent="0.3">
      <c r="A114" s="64"/>
      <c r="B114" s="64"/>
      <c r="C114" s="64"/>
      <c r="D114" s="64"/>
      <c r="E114" s="64"/>
    </row>
    <row r="115" spans="1:5" x14ac:dyDescent="0.3">
      <c r="A115" s="65"/>
      <c r="B115" s="65"/>
      <c r="C115" s="65"/>
      <c r="D115" s="65"/>
      <c r="E115" s="65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zoomScale="70" zoomScaleNormal="70" workbookViewId="0">
      <pane xSplit="3" ySplit="5" topLeftCell="D199" activePane="bottomRight" state="frozen"/>
      <selection pane="topRight" activeCell="D1" sqref="D1"/>
      <selection pane="bottomLeft" activeCell="A6" sqref="A6"/>
      <selection pane="bottomRight" activeCell="D230" sqref="D230:F23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180</v>
      </c>
      <c r="B1" s="62"/>
      <c r="C1" s="62"/>
      <c r="D1" s="61"/>
      <c r="E1" s="61"/>
    </row>
    <row r="3" spans="1:5" x14ac:dyDescent="0.3">
      <c r="A3" s="66" t="s">
        <v>1</v>
      </c>
      <c r="B3" s="66" t="s">
        <v>108</v>
      </c>
      <c r="C3" s="69" t="s">
        <v>109</v>
      </c>
      <c r="D3" s="70" t="s">
        <v>181</v>
      </c>
      <c r="E3" s="70" t="s">
        <v>4</v>
      </c>
    </row>
    <row r="4" spans="1:5" ht="15.75" customHeight="1" x14ac:dyDescent="0.3">
      <c r="A4" s="64"/>
      <c r="B4" s="64"/>
      <c r="C4" s="64"/>
      <c r="D4" s="64"/>
      <c r="E4" s="64"/>
    </row>
    <row r="5" spans="1:5" ht="15.75" customHeight="1" x14ac:dyDescent="0.3">
      <c r="A5" s="65"/>
      <c r="B5" s="65"/>
      <c r="C5" s="65"/>
      <c r="D5" s="65"/>
      <c r="E5" s="65"/>
    </row>
    <row r="6" spans="1:5" x14ac:dyDescent="0.3">
      <c r="A6" s="45">
        <v>1</v>
      </c>
      <c r="B6" s="71" t="s">
        <v>182</v>
      </c>
      <c r="C6" s="9" t="s">
        <v>183</v>
      </c>
      <c r="D6" s="25">
        <v>198</v>
      </c>
      <c r="E6" s="25">
        <v>545030</v>
      </c>
    </row>
    <row r="7" spans="1:5" x14ac:dyDescent="0.3">
      <c r="A7" s="45">
        <v>2</v>
      </c>
      <c r="B7" s="64"/>
      <c r="C7" s="9" t="s">
        <v>184</v>
      </c>
      <c r="D7" s="25"/>
      <c r="E7" s="25"/>
    </row>
    <row r="8" spans="1:5" x14ac:dyDescent="0.3">
      <c r="A8" s="45">
        <v>3</v>
      </c>
      <c r="B8" s="64"/>
      <c r="C8" s="9" t="s">
        <v>185</v>
      </c>
      <c r="D8" s="25"/>
      <c r="E8" s="25"/>
    </row>
    <row r="9" spans="1:5" x14ac:dyDescent="0.3">
      <c r="A9" s="45">
        <v>4</v>
      </c>
      <c r="B9" s="64"/>
      <c r="C9" s="9" t="s">
        <v>186</v>
      </c>
      <c r="D9" s="25"/>
      <c r="E9" s="25"/>
    </row>
    <row r="10" spans="1:5" x14ac:dyDescent="0.3">
      <c r="A10" s="45">
        <v>5</v>
      </c>
      <c r="B10" s="64"/>
      <c r="C10" s="10" t="s">
        <v>187</v>
      </c>
      <c r="D10" s="25"/>
      <c r="E10" s="25"/>
    </row>
    <row r="11" spans="1:5" x14ac:dyDescent="0.3">
      <c r="A11" s="45">
        <v>6</v>
      </c>
      <c r="B11" s="64"/>
      <c r="C11" s="10" t="s">
        <v>188</v>
      </c>
      <c r="D11" s="25"/>
      <c r="E11" s="25"/>
    </row>
    <row r="12" spans="1:5" x14ac:dyDescent="0.3">
      <c r="A12" s="45">
        <v>7</v>
      </c>
      <c r="B12" s="64"/>
      <c r="C12" s="9" t="s">
        <v>189</v>
      </c>
      <c r="D12" s="25"/>
      <c r="E12" s="25"/>
    </row>
    <row r="13" spans="1:5" x14ac:dyDescent="0.3">
      <c r="A13" s="45">
        <v>8</v>
      </c>
      <c r="B13" s="64"/>
      <c r="C13" s="9" t="s">
        <v>190</v>
      </c>
      <c r="D13" s="25"/>
      <c r="E13" s="25"/>
    </row>
    <row r="14" spans="1:5" x14ac:dyDescent="0.3">
      <c r="A14" s="45">
        <v>9</v>
      </c>
      <c r="B14" s="64"/>
      <c r="C14" s="9" t="s">
        <v>191</v>
      </c>
      <c r="D14" s="25">
        <v>396</v>
      </c>
      <c r="E14" s="25">
        <v>423474</v>
      </c>
    </row>
    <row r="15" spans="1:5" x14ac:dyDescent="0.3">
      <c r="A15" s="45">
        <v>10</v>
      </c>
      <c r="B15" s="64"/>
      <c r="C15" s="9" t="s">
        <v>192</v>
      </c>
      <c r="D15" s="25">
        <v>340</v>
      </c>
      <c r="E15" s="25">
        <v>378839</v>
      </c>
    </row>
    <row r="16" spans="1:5" x14ac:dyDescent="0.3">
      <c r="A16" s="45">
        <v>11</v>
      </c>
      <c r="B16" s="64"/>
      <c r="C16" s="9" t="s">
        <v>193</v>
      </c>
      <c r="D16" s="25"/>
      <c r="E16" s="25">
        <v>0</v>
      </c>
    </row>
    <row r="17" spans="1:5" x14ac:dyDescent="0.3">
      <c r="A17" s="45">
        <v>12</v>
      </c>
      <c r="B17" s="64"/>
      <c r="C17" s="9" t="s">
        <v>194</v>
      </c>
      <c r="D17" s="25"/>
      <c r="E17" s="25">
        <v>0</v>
      </c>
    </row>
    <row r="18" spans="1:5" x14ac:dyDescent="0.3">
      <c r="A18" s="45">
        <v>13</v>
      </c>
      <c r="B18" s="64"/>
      <c r="C18" s="9" t="s">
        <v>195</v>
      </c>
      <c r="D18" s="25">
        <v>264</v>
      </c>
      <c r="E18" s="25">
        <v>283913</v>
      </c>
    </row>
    <row r="19" spans="1:5" x14ac:dyDescent="0.3">
      <c r="A19" s="45">
        <v>14</v>
      </c>
      <c r="B19" s="64"/>
      <c r="C19" s="9" t="s">
        <v>196</v>
      </c>
      <c r="D19" s="25"/>
      <c r="E19" s="25">
        <v>0</v>
      </c>
    </row>
    <row r="20" spans="1:5" x14ac:dyDescent="0.3">
      <c r="A20" s="45">
        <v>15</v>
      </c>
      <c r="B20" s="64"/>
      <c r="C20" s="9" t="s">
        <v>197</v>
      </c>
      <c r="D20" s="25"/>
      <c r="E20" s="25">
        <v>0</v>
      </c>
    </row>
    <row r="21" spans="1:5" x14ac:dyDescent="0.3">
      <c r="A21" s="45">
        <v>16</v>
      </c>
      <c r="B21" s="64"/>
      <c r="C21" s="9" t="s">
        <v>198</v>
      </c>
      <c r="D21" s="25">
        <v>640</v>
      </c>
      <c r="E21" s="25">
        <v>651856</v>
      </c>
    </row>
    <row r="22" spans="1:5" x14ac:dyDescent="0.3">
      <c r="A22" s="45">
        <v>17</v>
      </c>
      <c r="B22" s="64"/>
      <c r="C22" s="9" t="s">
        <v>199</v>
      </c>
      <c r="D22" s="25"/>
      <c r="E22" s="25">
        <v>0</v>
      </c>
    </row>
    <row r="23" spans="1:5" x14ac:dyDescent="0.3">
      <c r="A23" s="45">
        <v>18</v>
      </c>
      <c r="B23" s="64"/>
      <c r="C23" s="9" t="s">
        <v>200</v>
      </c>
      <c r="D23" s="25">
        <v>296</v>
      </c>
      <c r="E23" s="25">
        <v>244855</v>
      </c>
    </row>
    <row r="24" spans="1:5" x14ac:dyDescent="0.3">
      <c r="A24" s="45">
        <v>19</v>
      </c>
      <c r="B24" s="64"/>
      <c r="C24" s="9" t="s">
        <v>201</v>
      </c>
      <c r="D24" s="25">
        <v>456</v>
      </c>
      <c r="E24" s="25">
        <v>316486</v>
      </c>
    </row>
    <row r="25" spans="1:5" x14ac:dyDescent="0.3">
      <c r="A25" s="45">
        <v>20</v>
      </c>
      <c r="B25" s="64"/>
      <c r="C25" s="9" t="s">
        <v>202</v>
      </c>
      <c r="D25" s="25"/>
      <c r="E25" s="25">
        <v>0</v>
      </c>
    </row>
    <row r="26" spans="1:5" x14ac:dyDescent="0.3">
      <c r="A26" s="45">
        <v>21</v>
      </c>
      <c r="B26" s="64"/>
      <c r="C26" s="9" t="s">
        <v>203</v>
      </c>
      <c r="D26" s="25">
        <v>3080</v>
      </c>
      <c r="E26" s="25">
        <v>3179155</v>
      </c>
    </row>
    <row r="27" spans="1:5" x14ac:dyDescent="0.3">
      <c r="A27" s="45">
        <v>22</v>
      </c>
      <c r="B27" s="64"/>
      <c r="C27" s="9" t="s">
        <v>204</v>
      </c>
      <c r="D27" s="25"/>
      <c r="E27" s="25">
        <v>0</v>
      </c>
    </row>
    <row r="28" spans="1:5" x14ac:dyDescent="0.3">
      <c r="A28" s="45">
        <v>23</v>
      </c>
      <c r="B28" s="64"/>
      <c r="C28" s="9" t="s">
        <v>205</v>
      </c>
      <c r="D28" s="25"/>
      <c r="E28" s="25">
        <v>0</v>
      </c>
    </row>
    <row r="29" spans="1:5" x14ac:dyDescent="0.3">
      <c r="A29" s="45">
        <v>24</v>
      </c>
      <c r="B29" s="64"/>
      <c r="C29" s="9" t="s">
        <v>206</v>
      </c>
      <c r="D29" s="25"/>
      <c r="E29" s="25">
        <v>0</v>
      </c>
    </row>
    <row r="30" spans="1:5" x14ac:dyDescent="0.3">
      <c r="A30" s="45">
        <v>25</v>
      </c>
      <c r="B30" s="64"/>
      <c r="C30" s="9" t="s">
        <v>207</v>
      </c>
      <c r="D30" s="25"/>
      <c r="E30" s="25">
        <v>0</v>
      </c>
    </row>
    <row r="31" spans="1:5" x14ac:dyDescent="0.3">
      <c r="A31" s="45">
        <v>26</v>
      </c>
      <c r="B31" s="64"/>
      <c r="C31" s="9" t="s">
        <v>208</v>
      </c>
      <c r="D31" s="25">
        <v>2957</v>
      </c>
      <c r="E31" s="25">
        <v>2288995</v>
      </c>
    </row>
    <row r="32" spans="1:5" x14ac:dyDescent="0.3">
      <c r="A32" s="45">
        <v>27</v>
      </c>
      <c r="B32" s="64"/>
      <c r="C32" s="9" t="s">
        <v>209</v>
      </c>
      <c r="D32" s="25"/>
      <c r="E32" s="25">
        <v>0</v>
      </c>
    </row>
    <row r="33" spans="1:5" x14ac:dyDescent="0.3">
      <c r="A33" s="45">
        <v>28</v>
      </c>
      <c r="B33" s="64"/>
      <c r="C33" s="9" t="s">
        <v>210</v>
      </c>
      <c r="D33" s="25"/>
      <c r="E33" s="25">
        <v>0</v>
      </c>
    </row>
    <row r="34" spans="1:5" x14ac:dyDescent="0.3">
      <c r="A34" s="45">
        <v>29</v>
      </c>
      <c r="B34" s="64"/>
      <c r="C34" s="9" t="s">
        <v>211</v>
      </c>
      <c r="D34" s="25"/>
      <c r="E34" s="25">
        <v>0</v>
      </c>
    </row>
    <row r="35" spans="1:5" x14ac:dyDescent="0.3">
      <c r="A35" s="45">
        <v>30</v>
      </c>
      <c r="B35" s="64"/>
      <c r="C35" s="9" t="s">
        <v>212</v>
      </c>
      <c r="D35" s="25"/>
      <c r="E35" s="25">
        <v>0</v>
      </c>
    </row>
    <row r="36" spans="1:5" x14ac:dyDescent="0.3">
      <c r="A36" s="45">
        <v>31</v>
      </c>
      <c r="B36" s="64"/>
      <c r="C36" s="9" t="s">
        <v>213</v>
      </c>
      <c r="D36" s="25"/>
      <c r="E36" s="25">
        <v>0</v>
      </c>
    </row>
    <row r="37" spans="1:5" x14ac:dyDescent="0.3">
      <c r="A37" s="45">
        <v>32</v>
      </c>
      <c r="B37" s="64"/>
      <c r="C37" s="9" t="s">
        <v>214</v>
      </c>
      <c r="D37" s="25">
        <v>1350</v>
      </c>
      <c r="E37" s="25">
        <v>2021148</v>
      </c>
    </row>
    <row r="38" spans="1:5" x14ac:dyDescent="0.3">
      <c r="A38" s="45">
        <v>33</v>
      </c>
      <c r="B38" s="64"/>
      <c r="C38" s="9" t="s">
        <v>215</v>
      </c>
      <c r="D38" s="25"/>
      <c r="E38" s="25"/>
    </row>
    <row r="39" spans="1:5" x14ac:dyDescent="0.3">
      <c r="A39" s="45">
        <v>34</v>
      </c>
      <c r="B39" s="64"/>
      <c r="C39" s="9" t="s">
        <v>216</v>
      </c>
      <c r="D39" s="25"/>
      <c r="E39" s="25"/>
    </row>
    <row r="40" spans="1:5" x14ac:dyDescent="0.3">
      <c r="A40" s="45">
        <v>35</v>
      </c>
      <c r="B40" s="64"/>
      <c r="C40" s="9" t="s">
        <v>217</v>
      </c>
      <c r="D40" s="25"/>
      <c r="E40" s="25"/>
    </row>
    <row r="41" spans="1:5" x14ac:dyDescent="0.3">
      <c r="A41" s="45">
        <v>36</v>
      </c>
      <c r="B41" s="64"/>
      <c r="C41" s="9" t="s">
        <v>218</v>
      </c>
      <c r="D41" s="25">
        <v>1182</v>
      </c>
      <c r="E41" s="25">
        <v>1196526</v>
      </c>
    </row>
    <row r="42" spans="1:5" x14ac:dyDescent="0.3">
      <c r="A42" s="45">
        <v>37</v>
      </c>
      <c r="B42" s="64"/>
      <c r="C42" s="9" t="s">
        <v>219</v>
      </c>
      <c r="D42" s="25">
        <v>1647</v>
      </c>
      <c r="E42" s="25">
        <v>966914</v>
      </c>
    </row>
    <row r="43" spans="1:5" x14ac:dyDescent="0.3">
      <c r="A43" s="45">
        <v>38</v>
      </c>
      <c r="B43" s="64"/>
      <c r="C43" s="10" t="s">
        <v>220</v>
      </c>
      <c r="D43" s="25"/>
      <c r="E43" s="25"/>
    </row>
    <row r="44" spans="1:5" x14ac:dyDescent="0.3">
      <c r="A44" s="45">
        <v>39</v>
      </c>
      <c r="B44" s="64"/>
      <c r="C44" s="10" t="s">
        <v>221</v>
      </c>
      <c r="D44" s="25"/>
      <c r="E44" s="25"/>
    </row>
    <row r="45" spans="1:5" x14ac:dyDescent="0.3">
      <c r="A45" s="45">
        <v>40</v>
      </c>
      <c r="B45" s="64"/>
      <c r="C45" s="10" t="s">
        <v>222</v>
      </c>
      <c r="D45" s="25"/>
      <c r="E45" s="25"/>
    </row>
    <row r="46" spans="1:5" x14ac:dyDescent="0.3">
      <c r="A46" s="45">
        <v>41</v>
      </c>
      <c r="B46" s="64"/>
      <c r="C46" s="10" t="s">
        <v>223</v>
      </c>
      <c r="D46" s="25"/>
      <c r="E46" s="25"/>
    </row>
    <row r="47" spans="1:5" x14ac:dyDescent="0.3">
      <c r="A47" s="45">
        <v>42</v>
      </c>
      <c r="B47" s="64"/>
      <c r="C47" s="10" t="s">
        <v>224</v>
      </c>
      <c r="D47" s="25"/>
      <c r="E47" s="25"/>
    </row>
    <row r="48" spans="1:5" x14ac:dyDescent="0.3">
      <c r="A48" s="45">
        <v>43</v>
      </c>
      <c r="B48" s="64"/>
      <c r="C48" s="10" t="s">
        <v>225</v>
      </c>
      <c r="D48" s="25"/>
      <c r="E48" s="25"/>
    </row>
    <row r="49" spans="1:5" x14ac:dyDescent="0.3">
      <c r="A49" s="45">
        <v>44</v>
      </c>
      <c r="B49" s="64"/>
      <c r="C49" s="10" t="s">
        <v>226</v>
      </c>
      <c r="D49" s="25"/>
      <c r="E49" s="25"/>
    </row>
    <row r="50" spans="1:5" x14ac:dyDescent="0.3">
      <c r="A50" s="45">
        <v>45</v>
      </c>
      <c r="B50" s="64"/>
      <c r="C50" s="10" t="s">
        <v>227</v>
      </c>
      <c r="D50" s="25"/>
      <c r="E50" s="25"/>
    </row>
    <row r="51" spans="1:5" x14ac:dyDescent="0.3">
      <c r="A51" s="45">
        <v>46</v>
      </c>
      <c r="B51" s="64"/>
      <c r="C51" s="10" t="s">
        <v>228</v>
      </c>
      <c r="D51" s="25"/>
      <c r="E51" s="25"/>
    </row>
    <row r="52" spans="1:5" x14ac:dyDescent="0.3">
      <c r="A52" s="45">
        <v>47</v>
      </c>
      <c r="B52" s="64"/>
      <c r="C52" s="10" t="s">
        <v>229</v>
      </c>
      <c r="D52" s="25"/>
      <c r="E52" s="25"/>
    </row>
    <row r="53" spans="1:5" x14ac:dyDescent="0.3">
      <c r="A53" s="45">
        <v>48</v>
      </c>
      <c r="B53" s="64"/>
      <c r="C53" s="10" t="s">
        <v>230</v>
      </c>
      <c r="D53" s="25"/>
      <c r="E53" s="25"/>
    </row>
    <row r="54" spans="1:5" x14ac:dyDescent="0.3">
      <c r="A54" s="45">
        <v>49</v>
      </c>
      <c r="B54" s="64"/>
      <c r="C54" s="10" t="s">
        <v>231</v>
      </c>
      <c r="D54" s="25"/>
      <c r="E54" s="25"/>
    </row>
    <row r="55" spans="1:5" x14ac:dyDescent="0.3">
      <c r="A55" s="45">
        <v>50</v>
      </c>
      <c r="B55" s="64"/>
      <c r="C55" s="10" t="s">
        <v>232</v>
      </c>
      <c r="D55" s="25"/>
      <c r="E55" s="25"/>
    </row>
    <row r="56" spans="1:5" x14ac:dyDescent="0.3">
      <c r="A56" s="45">
        <v>51</v>
      </c>
      <c r="B56" s="64"/>
      <c r="C56" s="10" t="s">
        <v>233</v>
      </c>
      <c r="D56" s="25"/>
      <c r="E56" s="25"/>
    </row>
    <row r="57" spans="1:5" x14ac:dyDescent="0.3">
      <c r="A57" s="45">
        <v>52</v>
      </c>
      <c r="B57" s="64"/>
      <c r="C57" s="10" t="s">
        <v>234</v>
      </c>
      <c r="D57" s="25"/>
      <c r="E57" s="25"/>
    </row>
    <row r="58" spans="1:5" x14ac:dyDescent="0.3">
      <c r="A58" s="45">
        <v>53</v>
      </c>
      <c r="B58" s="64"/>
      <c r="C58" s="10" t="s">
        <v>235</v>
      </c>
      <c r="D58" s="25"/>
      <c r="E58" s="25"/>
    </row>
    <row r="59" spans="1:5" x14ac:dyDescent="0.3">
      <c r="A59" s="45">
        <v>54</v>
      </c>
      <c r="B59" s="64"/>
      <c r="C59" s="10" t="s">
        <v>236</v>
      </c>
      <c r="D59" s="25">
        <v>67</v>
      </c>
      <c r="E59" s="25">
        <v>59940</v>
      </c>
    </row>
    <row r="60" spans="1:5" x14ac:dyDescent="0.3">
      <c r="A60" s="45">
        <v>55</v>
      </c>
      <c r="B60" s="64"/>
      <c r="C60" s="10" t="s">
        <v>237</v>
      </c>
      <c r="D60" s="25"/>
      <c r="E60" s="25"/>
    </row>
    <row r="61" spans="1:5" x14ac:dyDescent="0.3">
      <c r="A61" s="45">
        <v>56</v>
      </c>
      <c r="B61" s="64"/>
      <c r="C61" s="10" t="s">
        <v>238</v>
      </c>
      <c r="D61" s="25"/>
      <c r="E61" s="25"/>
    </row>
    <row r="62" spans="1:5" x14ac:dyDescent="0.3">
      <c r="A62" s="45">
        <v>57</v>
      </c>
      <c r="B62" s="64"/>
      <c r="C62" s="10" t="s">
        <v>239</v>
      </c>
      <c r="D62" s="25"/>
      <c r="E62" s="25"/>
    </row>
    <row r="63" spans="1:5" x14ac:dyDescent="0.3">
      <c r="A63" s="45">
        <v>58</v>
      </c>
      <c r="B63" s="65"/>
      <c r="C63" s="10" t="s">
        <v>240</v>
      </c>
      <c r="D63" s="25"/>
      <c r="E63" s="25"/>
    </row>
    <row r="64" spans="1:5" x14ac:dyDescent="0.3">
      <c r="A64" s="45">
        <v>59</v>
      </c>
      <c r="B64" s="71" t="s">
        <v>241</v>
      </c>
      <c r="C64" s="9" t="s">
        <v>242</v>
      </c>
      <c r="D64" s="25"/>
      <c r="E64" s="25"/>
    </row>
    <row r="65" spans="1:5" x14ac:dyDescent="0.3">
      <c r="A65" s="45">
        <v>60</v>
      </c>
      <c r="B65" s="64"/>
      <c r="C65" s="9" t="s">
        <v>243</v>
      </c>
      <c r="D65" s="25"/>
      <c r="E65" s="25"/>
    </row>
    <row r="66" spans="1:5" x14ac:dyDescent="0.3">
      <c r="A66" s="45">
        <v>61</v>
      </c>
      <c r="B66" s="64"/>
      <c r="C66" s="9" t="s">
        <v>244</v>
      </c>
      <c r="D66" s="25"/>
      <c r="E66" s="25"/>
    </row>
    <row r="67" spans="1:5" x14ac:dyDescent="0.3">
      <c r="A67" s="45">
        <v>62</v>
      </c>
      <c r="B67" s="64"/>
      <c r="C67" s="9" t="s">
        <v>245</v>
      </c>
      <c r="D67" s="25"/>
      <c r="E67" s="25"/>
    </row>
    <row r="68" spans="1:5" x14ac:dyDescent="0.3">
      <c r="A68" s="45">
        <v>63</v>
      </c>
      <c r="B68" s="64"/>
      <c r="C68" s="9" t="s">
        <v>246</v>
      </c>
      <c r="D68" s="25"/>
      <c r="E68" s="25"/>
    </row>
    <row r="69" spans="1:5" x14ac:dyDescent="0.3">
      <c r="A69" s="45">
        <v>64</v>
      </c>
      <c r="B69" s="64"/>
      <c r="C69" s="9" t="s">
        <v>247</v>
      </c>
      <c r="D69" s="25"/>
      <c r="E69" s="25"/>
    </row>
    <row r="70" spans="1:5" x14ac:dyDescent="0.3">
      <c r="A70" s="45">
        <v>65</v>
      </c>
      <c r="B70" s="64"/>
      <c r="C70" s="9" t="s">
        <v>248</v>
      </c>
      <c r="D70" s="25"/>
      <c r="E70" s="25"/>
    </row>
    <row r="71" spans="1:5" x14ac:dyDescent="0.3">
      <c r="A71" s="45">
        <v>66</v>
      </c>
      <c r="B71" s="64"/>
      <c r="C71" s="9" t="s">
        <v>249</v>
      </c>
      <c r="D71" s="25"/>
      <c r="E71" s="25"/>
    </row>
    <row r="72" spans="1:5" x14ac:dyDescent="0.3">
      <c r="A72" s="45">
        <v>67</v>
      </c>
      <c r="B72" s="64"/>
      <c r="C72" s="9" t="s">
        <v>250</v>
      </c>
      <c r="D72" s="25"/>
      <c r="E72" s="25"/>
    </row>
    <row r="73" spans="1:5" x14ac:dyDescent="0.3">
      <c r="A73" s="45">
        <v>68</v>
      </c>
      <c r="B73" s="64"/>
      <c r="C73" s="9" t="s">
        <v>251</v>
      </c>
      <c r="D73" s="25"/>
      <c r="E73" s="25"/>
    </row>
    <row r="74" spans="1:5" x14ac:dyDescent="0.3">
      <c r="A74" s="45">
        <v>69</v>
      </c>
      <c r="B74" s="64"/>
      <c r="C74" s="9" t="s">
        <v>252</v>
      </c>
      <c r="D74" s="25"/>
      <c r="E74" s="25"/>
    </row>
    <row r="75" spans="1:5" x14ac:dyDescent="0.3">
      <c r="A75" s="45">
        <v>70</v>
      </c>
      <c r="B75" s="64"/>
      <c r="C75" s="9" t="s">
        <v>253</v>
      </c>
      <c r="D75" s="25"/>
      <c r="E75" s="25"/>
    </row>
    <row r="76" spans="1:5" x14ac:dyDescent="0.3">
      <c r="A76" s="45">
        <v>71</v>
      </c>
      <c r="B76" s="64"/>
      <c r="C76" s="9" t="s">
        <v>254</v>
      </c>
      <c r="D76" s="25">
        <v>475</v>
      </c>
      <c r="E76" s="25">
        <v>326977</v>
      </c>
    </row>
    <row r="77" spans="1:5" x14ac:dyDescent="0.3">
      <c r="A77" s="45">
        <v>72</v>
      </c>
      <c r="B77" s="64"/>
      <c r="C77" s="9" t="s">
        <v>255</v>
      </c>
      <c r="D77" s="25"/>
      <c r="E77" s="25"/>
    </row>
    <row r="78" spans="1:5" x14ac:dyDescent="0.3">
      <c r="A78" s="45">
        <v>73</v>
      </c>
      <c r="B78" s="64"/>
      <c r="C78" s="9" t="s">
        <v>256</v>
      </c>
      <c r="D78" s="25">
        <v>250</v>
      </c>
      <c r="E78" s="25">
        <v>130963</v>
      </c>
    </row>
    <row r="79" spans="1:5" x14ac:dyDescent="0.3">
      <c r="A79" s="45">
        <v>74</v>
      </c>
      <c r="B79" s="64"/>
      <c r="C79" s="9" t="s">
        <v>257</v>
      </c>
      <c r="D79" s="25"/>
      <c r="E79" s="25"/>
    </row>
    <row r="80" spans="1:5" x14ac:dyDescent="0.3">
      <c r="A80" s="45">
        <v>75</v>
      </c>
      <c r="B80" s="64"/>
      <c r="C80" s="9" t="s">
        <v>258</v>
      </c>
      <c r="D80" s="25"/>
      <c r="E80" s="25"/>
    </row>
    <row r="81" spans="1:5" x14ac:dyDescent="0.3">
      <c r="A81" s="45">
        <v>76</v>
      </c>
      <c r="B81" s="64"/>
      <c r="C81" s="9" t="s">
        <v>259</v>
      </c>
      <c r="D81" s="25"/>
      <c r="E81" s="25"/>
    </row>
    <row r="82" spans="1:5" x14ac:dyDescent="0.3">
      <c r="A82" s="45">
        <v>77</v>
      </c>
      <c r="B82" s="64"/>
      <c r="C82" s="9" t="s">
        <v>260</v>
      </c>
      <c r="D82" s="25"/>
      <c r="E82" s="25"/>
    </row>
    <row r="83" spans="1:5" x14ac:dyDescent="0.3">
      <c r="A83" s="45">
        <v>78</v>
      </c>
      <c r="B83" s="64"/>
      <c r="C83" s="9" t="s">
        <v>261</v>
      </c>
      <c r="D83" s="25"/>
      <c r="E83" s="25"/>
    </row>
    <row r="84" spans="1:5" x14ac:dyDescent="0.3">
      <c r="A84" s="45">
        <v>79</v>
      </c>
      <c r="B84" s="65"/>
      <c r="C84" s="9" t="s">
        <v>262</v>
      </c>
      <c r="D84" s="25"/>
      <c r="E84" s="25"/>
    </row>
    <row r="85" spans="1:5" ht="15.75" customHeight="1" x14ac:dyDescent="0.3">
      <c r="A85" s="79" t="s">
        <v>263</v>
      </c>
      <c r="B85" s="58"/>
      <c r="C85" s="58"/>
      <c r="D85" s="58"/>
      <c r="E85" s="58"/>
    </row>
    <row r="86" spans="1:5" x14ac:dyDescent="0.3">
      <c r="A86" s="11">
        <v>80</v>
      </c>
      <c r="B86" s="71" t="s">
        <v>264</v>
      </c>
      <c r="C86" s="9" t="s">
        <v>265</v>
      </c>
      <c r="D86" s="25"/>
      <c r="E86" s="25">
        <v>0</v>
      </c>
    </row>
    <row r="87" spans="1:5" x14ac:dyDescent="0.3">
      <c r="A87" s="45">
        <v>81</v>
      </c>
      <c r="B87" s="64"/>
      <c r="C87" s="9" t="s">
        <v>266</v>
      </c>
      <c r="D87" s="25"/>
      <c r="E87" s="25">
        <v>0</v>
      </c>
    </row>
    <row r="88" spans="1:5" x14ac:dyDescent="0.3">
      <c r="A88" s="11">
        <v>82</v>
      </c>
      <c r="B88" s="64"/>
      <c r="C88" s="9" t="s">
        <v>191</v>
      </c>
      <c r="D88" s="25"/>
      <c r="E88" s="25">
        <v>0</v>
      </c>
    </row>
    <row r="89" spans="1:5" x14ac:dyDescent="0.3">
      <c r="A89" s="45">
        <v>83</v>
      </c>
      <c r="B89" s="64"/>
      <c r="C89" s="9" t="s">
        <v>192</v>
      </c>
      <c r="D89" s="25"/>
      <c r="E89" s="25">
        <v>0</v>
      </c>
    </row>
    <row r="90" spans="1:5" x14ac:dyDescent="0.3">
      <c r="A90" s="11">
        <v>84</v>
      </c>
      <c r="B90" s="64"/>
      <c r="C90" s="9" t="s">
        <v>194</v>
      </c>
      <c r="D90" s="25"/>
      <c r="E90" s="25">
        <v>0</v>
      </c>
    </row>
    <row r="91" spans="1:5" x14ac:dyDescent="0.3">
      <c r="A91" s="45">
        <v>85</v>
      </c>
      <c r="B91" s="64"/>
      <c r="C91" s="9" t="s">
        <v>195</v>
      </c>
      <c r="D91" s="25"/>
      <c r="E91" s="25">
        <v>0</v>
      </c>
    </row>
    <row r="92" spans="1:5" x14ac:dyDescent="0.3">
      <c r="A92" s="11">
        <v>86</v>
      </c>
      <c r="B92" s="64"/>
      <c r="C92" s="9" t="s">
        <v>199</v>
      </c>
      <c r="D92" s="25"/>
      <c r="E92" s="25">
        <v>0</v>
      </c>
    </row>
    <row r="93" spans="1:5" x14ac:dyDescent="0.3">
      <c r="A93" s="45">
        <v>87</v>
      </c>
      <c r="B93" s="64"/>
      <c r="C93" s="9" t="s">
        <v>200</v>
      </c>
      <c r="D93" s="25"/>
      <c r="E93" s="25">
        <v>0</v>
      </c>
    </row>
    <row r="94" spans="1:5" x14ac:dyDescent="0.3">
      <c r="A94" s="11">
        <v>88</v>
      </c>
      <c r="B94" s="64"/>
      <c r="C94" s="9" t="s">
        <v>267</v>
      </c>
      <c r="D94" s="25"/>
      <c r="E94" s="25">
        <v>0</v>
      </c>
    </row>
    <row r="95" spans="1:5" x14ac:dyDescent="0.3">
      <c r="A95" s="45">
        <v>89</v>
      </c>
      <c r="B95" s="64"/>
      <c r="C95" s="9" t="s">
        <v>202</v>
      </c>
      <c r="D95" s="25">
        <v>220</v>
      </c>
      <c r="E95" s="25">
        <v>689132</v>
      </c>
    </row>
    <row r="96" spans="1:5" x14ac:dyDescent="0.3">
      <c r="A96" s="11">
        <v>90</v>
      </c>
      <c r="B96" s="64"/>
      <c r="C96" s="9" t="s">
        <v>268</v>
      </c>
      <c r="D96" s="25"/>
      <c r="E96" s="25"/>
    </row>
    <row r="97" spans="1:5" x14ac:dyDescent="0.3">
      <c r="A97" s="45">
        <v>91</v>
      </c>
      <c r="B97" s="64"/>
      <c r="C97" s="9" t="s">
        <v>208</v>
      </c>
      <c r="D97" s="25">
        <v>246</v>
      </c>
      <c r="E97" s="25">
        <v>534837</v>
      </c>
    </row>
    <row r="98" spans="1:5" x14ac:dyDescent="0.3">
      <c r="A98" s="11">
        <v>92</v>
      </c>
      <c r="B98" s="64"/>
      <c r="C98" s="9" t="s">
        <v>269</v>
      </c>
      <c r="D98" s="25"/>
      <c r="E98" s="25"/>
    </row>
    <row r="99" spans="1:5" x14ac:dyDescent="0.3">
      <c r="A99" s="45">
        <v>93</v>
      </c>
      <c r="B99" s="64"/>
      <c r="C99" s="9" t="s">
        <v>270</v>
      </c>
      <c r="D99" s="25"/>
      <c r="E99" s="25"/>
    </row>
    <row r="100" spans="1:5" x14ac:dyDescent="0.3">
      <c r="A100" s="11">
        <v>94</v>
      </c>
      <c r="B100" s="64"/>
      <c r="C100" s="9" t="s">
        <v>214</v>
      </c>
      <c r="D100" s="25">
        <v>15</v>
      </c>
      <c r="E100" s="25">
        <v>65199</v>
      </c>
    </row>
    <row r="101" spans="1:5" x14ac:dyDescent="0.3">
      <c r="A101" s="45">
        <v>95</v>
      </c>
      <c r="B101" s="64"/>
      <c r="C101" s="9" t="s">
        <v>215</v>
      </c>
      <c r="D101" s="25"/>
      <c r="E101" s="25"/>
    </row>
    <row r="102" spans="1:5" x14ac:dyDescent="0.3">
      <c r="A102" s="11">
        <v>96</v>
      </c>
      <c r="B102" s="64"/>
      <c r="C102" s="9" t="s">
        <v>271</v>
      </c>
      <c r="D102" s="25"/>
      <c r="E102" s="25"/>
    </row>
    <row r="103" spans="1:5" x14ac:dyDescent="0.3">
      <c r="A103" s="45">
        <v>97</v>
      </c>
      <c r="B103" s="64"/>
      <c r="C103" s="12" t="s">
        <v>272</v>
      </c>
      <c r="D103" s="25"/>
      <c r="E103" s="25"/>
    </row>
    <row r="104" spans="1:5" x14ac:dyDescent="0.3">
      <c r="A104" s="11">
        <v>98</v>
      </c>
      <c r="B104" s="64"/>
      <c r="C104" s="12" t="s">
        <v>273</v>
      </c>
      <c r="D104" s="25">
        <v>190</v>
      </c>
      <c r="E104" s="25">
        <v>355531</v>
      </c>
    </row>
    <row r="105" spans="1:5" x14ac:dyDescent="0.3">
      <c r="A105" s="45">
        <v>99</v>
      </c>
      <c r="B105" s="65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14269</v>
      </c>
      <c r="E106" s="14">
        <v>14659770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6" t="s">
        <v>1</v>
      </c>
      <c r="B109" s="66" t="s">
        <v>108</v>
      </c>
      <c r="C109" s="69" t="s">
        <v>109</v>
      </c>
      <c r="D109" s="70" t="s">
        <v>181</v>
      </c>
      <c r="E109" s="70" t="s">
        <v>4</v>
      </c>
    </row>
    <row r="110" spans="1:5" x14ac:dyDescent="0.3">
      <c r="A110" s="64"/>
      <c r="B110" s="64"/>
      <c r="C110" s="64"/>
      <c r="D110" s="64"/>
      <c r="E110" s="64"/>
    </row>
    <row r="111" spans="1:5" x14ac:dyDescent="0.3">
      <c r="A111" s="65"/>
      <c r="B111" s="65"/>
      <c r="C111" s="65"/>
      <c r="D111" s="65"/>
      <c r="E111" s="6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6" t="s">
        <v>1</v>
      </c>
      <c r="B115" s="66" t="s">
        <v>108</v>
      </c>
      <c r="C115" s="69" t="s">
        <v>109</v>
      </c>
      <c r="D115" s="70" t="s">
        <v>275</v>
      </c>
      <c r="E115" s="70" t="s">
        <v>4</v>
      </c>
    </row>
    <row r="116" spans="1:5" ht="15.75" customHeight="1" x14ac:dyDescent="0.3">
      <c r="A116" s="64"/>
      <c r="B116" s="64"/>
      <c r="C116" s="64"/>
      <c r="D116" s="64"/>
      <c r="E116" s="64"/>
    </row>
    <row r="117" spans="1:5" ht="15.75" customHeight="1" x14ac:dyDescent="0.3">
      <c r="A117" s="65"/>
      <c r="B117" s="65"/>
      <c r="C117" s="65"/>
      <c r="D117" s="65"/>
      <c r="E117" s="65"/>
    </row>
    <row r="118" spans="1:5" x14ac:dyDescent="0.3">
      <c r="A118" s="45">
        <v>1</v>
      </c>
      <c r="B118" s="71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64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64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64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64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64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64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64"/>
      <c r="C125" s="17" t="s">
        <v>284</v>
      </c>
      <c r="D125" s="25">
        <v>426</v>
      </c>
      <c r="E125" s="25">
        <v>843233</v>
      </c>
    </row>
    <row r="126" spans="1:5" x14ac:dyDescent="0.3">
      <c r="A126" s="45">
        <v>9</v>
      </c>
      <c r="B126" s="64"/>
      <c r="C126" s="17" t="s">
        <v>285</v>
      </c>
      <c r="D126" s="25">
        <v>96</v>
      </c>
      <c r="E126" s="25">
        <v>265831</v>
      </c>
    </row>
    <row r="127" spans="1:5" x14ac:dyDescent="0.3">
      <c r="A127" s="45">
        <v>10</v>
      </c>
      <c r="B127" s="64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64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64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64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64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64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64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64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64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64"/>
      <c r="C136" s="17" t="s">
        <v>295</v>
      </c>
      <c r="D136" s="25">
        <v>486</v>
      </c>
      <c r="E136" s="25">
        <v>1166254</v>
      </c>
    </row>
    <row r="137" spans="1:5" x14ac:dyDescent="0.3">
      <c r="A137" s="45">
        <v>20</v>
      </c>
      <c r="B137" s="64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64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64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64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64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64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64"/>
      <c r="C143" s="17" t="s">
        <v>302</v>
      </c>
      <c r="D143" s="25">
        <v>1090</v>
      </c>
      <c r="E143" s="25">
        <v>2028369</v>
      </c>
    </row>
    <row r="144" spans="1:5" x14ac:dyDescent="0.3">
      <c r="A144" s="45">
        <v>27</v>
      </c>
      <c r="B144" s="64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64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64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64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64"/>
      <c r="C148" s="17" t="s">
        <v>307</v>
      </c>
      <c r="D148" s="25">
        <v>200</v>
      </c>
      <c r="E148" s="25">
        <v>751139</v>
      </c>
    </row>
    <row r="149" spans="1:5" x14ac:dyDescent="0.3">
      <c r="A149" s="45">
        <v>32</v>
      </c>
      <c r="B149" s="64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64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64"/>
      <c r="C151" s="17" t="s">
        <v>310</v>
      </c>
      <c r="D151" s="25">
        <v>194</v>
      </c>
      <c r="E151" s="25">
        <v>746260</v>
      </c>
    </row>
    <row r="152" spans="1:5" x14ac:dyDescent="0.3">
      <c r="A152" s="45">
        <v>35</v>
      </c>
      <c r="B152" s="64"/>
      <c r="C152" s="17" t="s">
        <v>311</v>
      </c>
      <c r="D152" s="25">
        <v>425</v>
      </c>
      <c r="E152" s="25">
        <v>641539</v>
      </c>
    </row>
    <row r="153" spans="1:5" x14ac:dyDescent="0.3">
      <c r="A153" s="45">
        <v>36</v>
      </c>
      <c r="B153" s="65"/>
      <c r="C153" s="17" t="s">
        <v>312</v>
      </c>
      <c r="D153" s="25"/>
      <c r="E153" s="25">
        <v>0</v>
      </c>
    </row>
    <row r="154" spans="1:5" x14ac:dyDescent="0.3">
      <c r="A154" s="57" t="s">
        <v>107</v>
      </c>
      <c r="B154" s="58"/>
      <c r="C154" s="59"/>
      <c r="D154" s="14">
        <v>2917</v>
      </c>
      <c r="E154" s="14">
        <v>6442625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6" t="s">
        <v>1</v>
      </c>
      <c r="B157" s="66" t="s">
        <v>108</v>
      </c>
      <c r="C157" s="69" t="s">
        <v>109</v>
      </c>
      <c r="D157" s="70" t="s">
        <v>313</v>
      </c>
      <c r="E157" s="70" t="s">
        <v>4</v>
      </c>
    </row>
    <row r="158" spans="1:5" ht="15" customHeight="1" x14ac:dyDescent="0.3">
      <c r="A158" s="64"/>
      <c r="B158" s="64"/>
      <c r="C158" s="64"/>
      <c r="D158" s="64"/>
      <c r="E158" s="64"/>
    </row>
    <row r="159" spans="1:5" ht="15" customHeight="1" x14ac:dyDescent="0.3">
      <c r="A159" s="65"/>
      <c r="B159" s="65"/>
      <c r="C159" s="65"/>
      <c r="D159" s="65"/>
      <c r="E159" s="65"/>
    </row>
    <row r="160" spans="1:5" ht="15" customHeight="1" x14ac:dyDescent="0.3">
      <c r="A160" s="45">
        <v>1</v>
      </c>
      <c r="B160" s="44"/>
      <c r="C160" s="44" t="s">
        <v>314</v>
      </c>
      <c r="D160" s="41">
        <v>241</v>
      </c>
      <c r="E160" s="41">
        <v>500258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460</v>
      </c>
      <c r="E162" s="41">
        <v>903665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734</v>
      </c>
      <c r="E163" s="41">
        <v>3205979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69" t="s">
        <v>109</v>
      </c>
      <c r="D166" s="70" t="s">
        <v>181</v>
      </c>
      <c r="E166" s="70" t="s">
        <v>4</v>
      </c>
    </row>
    <row r="167" spans="1:5" ht="15" customHeight="1" x14ac:dyDescent="0.3">
      <c r="A167" s="64"/>
      <c r="B167" s="64"/>
      <c r="C167" s="64"/>
      <c r="D167" s="64"/>
      <c r="E167" s="64"/>
    </row>
    <row r="168" spans="1:5" ht="15" customHeight="1" x14ac:dyDescent="0.3">
      <c r="A168" s="65"/>
      <c r="B168" s="65"/>
      <c r="C168" s="65"/>
      <c r="D168" s="65"/>
      <c r="E168" s="6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5356</v>
      </c>
      <c r="E169" s="8">
        <v>26242191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355</v>
      </c>
      <c r="E170" s="8">
        <v>735439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2125</v>
      </c>
      <c r="E171" s="8">
        <v>7821664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1073</v>
      </c>
      <c r="E172" s="8">
        <v>2914920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6" t="s">
        <v>109</v>
      </c>
      <c r="D175" s="70" t="s">
        <v>181</v>
      </c>
      <c r="E175" s="70" t="s">
        <v>4</v>
      </c>
    </row>
    <row r="176" spans="1:5" ht="15" customHeight="1" x14ac:dyDescent="0.3">
      <c r="A176" s="62"/>
      <c r="B176" s="62"/>
      <c r="C176" s="77"/>
      <c r="D176" s="64"/>
      <c r="E176" s="64"/>
    </row>
    <row r="177" spans="1:5" ht="15" customHeight="1" x14ac:dyDescent="0.3">
      <c r="A177" s="74"/>
      <c r="B177" s="74"/>
      <c r="C177" s="78"/>
      <c r="D177" s="65"/>
      <c r="E177" s="6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1066</v>
      </c>
      <c r="E178" s="8">
        <v>1444355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6" t="s">
        <v>1</v>
      </c>
      <c r="B181" s="66" t="s">
        <v>108</v>
      </c>
      <c r="C181" s="69" t="s">
        <v>109</v>
      </c>
      <c r="D181" s="70" t="s">
        <v>181</v>
      </c>
      <c r="E181" s="70" t="s">
        <v>4</v>
      </c>
    </row>
    <row r="182" spans="1:5" ht="15" customHeight="1" x14ac:dyDescent="0.3">
      <c r="A182" s="64"/>
      <c r="B182" s="64"/>
      <c r="C182" s="64"/>
      <c r="D182" s="64"/>
      <c r="E182" s="64"/>
    </row>
    <row r="183" spans="1:5" ht="15" customHeight="1" x14ac:dyDescent="0.3">
      <c r="A183" s="65"/>
      <c r="B183" s="65"/>
      <c r="C183" s="65"/>
      <c r="D183" s="65"/>
      <c r="E183" s="65"/>
    </row>
    <row r="184" spans="1:5" ht="15.75" customHeight="1" x14ac:dyDescent="0.3">
      <c r="A184" s="45">
        <v>1</v>
      </c>
      <c r="B184" s="7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64"/>
      <c r="C185" s="9" t="s">
        <v>328</v>
      </c>
      <c r="D185" s="25">
        <v>1984</v>
      </c>
      <c r="E185" s="25">
        <v>19021735</v>
      </c>
    </row>
    <row r="186" spans="1:5" ht="15.75" customHeight="1" x14ac:dyDescent="0.3">
      <c r="A186" s="45">
        <v>3</v>
      </c>
      <c r="B186" s="6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64"/>
      <c r="C187" s="12" t="s">
        <v>330</v>
      </c>
      <c r="D187" s="25">
        <v>525</v>
      </c>
      <c r="E187" s="25">
        <v>2152911</v>
      </c>
    </row>
    <row r="188" spans="1:5" ht="15.75" customHeight="1" x14ac:dyDescent="0.3">
      <c r="A188" s="45">
        <v>5</v>
      </c>
      <c r="B188" s="6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6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6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6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6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6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6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6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7" t="s">
        <v>107</v>
      </c>
      <c r="B196" s="58"/>
      <c r="C196" s="59"/>
      <c r="D196" s="42">
        <v>2509</v>
      </c>
      <c r="E196" s="42">
        <v>21174646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6" t="s">
        <v>1</v>
      </c>
      <c r="B199" s="66" t="s">
        <v>108</v>
      </c>
      <c r="C199" s="69" t="s">
        <v>109</v>
      </c>
      <c r="D199" s="70" t="s">
        <v>275</v>
      </c>
      <c r="E199" s="70" t="s">
        <v>4</v>
      </c>
    </row>
    <row r="200" spans="1:5" ht="15.75" customHeight="1" x14ac:dyDescent="0.3">
      <c r="A200" s="64"/>
      <c r="B200" s="64"/>
      <c r="C200" s="64"/>
      <c r="D200" s="64"/>
      <c r="E200" s="64"/>
    </row>
    <row r="201" spans="1:5" ht="15.75" customHeight="1" x14ac:dyDescent="0.3">
      <c r="A201" s="65"/>
      <c r="B201" s="65"/>
      <c r="C201" s="65"/>
      <c r="D201" s="65"/>
      <c r="E201" s="65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65"/>
      <c r="C203" s="17" t="s">
        <v>311</v>
      </c>
      <c r="D203" s="25">
        <v>225</v>
      </c>
      <c r="E203" s="25">
        <v>418554</v>
      </c>
    </row>
    <row r="204" spans="1:5" ht="15.75" customHeight="1" x14ac:dyDescent="0.3">
      <c r="A204" s="57" t="s">
        <v>107</v>
      </c>
      <c r="B204" s="58"/>
      <c r="C204" s="59"/>
      <c r="D204" s="14">
        <v>225</v>
      </c>
      <c r="E204" s="14">
        <v>418554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6" t="s">
        <v>1</v>
      </c>
      <c r="B207" s="66" t="s">
        <v>108</v>
      </c>
      <c r="C207" s="69" t="s">
        <v>109</v>
      </c>
      <c r="D207" s="70" t="s">
        <v>275</v>
      </c>
      <c r="E207" s="70" t="s">
        <v>4</v>
      </c>
    </row>
    <row r="208" spans="1:5" ht="15.75" customHeight="1" x14ac:dyDescent="0.3">
      <c r="A208" s="64"/>
      <c r="B208" s="64"/>
      <c r="C208" s="64"/>
      <c r="D208" s="64"/>
      <c r="E208" s="64"/>
    </row>
    <row r="209" spans="1:5" ht="15.75" customHeight="1" x14ac:dyDescent="0.3">
      <c r="A209" s="65"/>
      <c r="B209" s="65"/>
      <c r="C209" s="65"/>
      <c r="D209" s="65"/>
      <c r="E209" s="65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6" t="s">
        <v>1</v>
      </c>
      <c r="B213" s="66" t="s">
        <v>108</v>
      </c>
      <c r="C213" s="69" t="s">
        <v>109</v>
      </c>
      <c r="D213" s="70" t="s">
        <v>275</v>
      </c>
      <c r="E213" s="70" t="s">
        <v>4</v>
      </c>
    </row>
    <row r="214" spans="1:5" ht="15.75" customHeight="1" x14ac:dyDescent="0.3">
      <c r="A214" s="64"/>
      <c r="B214" s="64"/>
      <c r="C214" s="64"/>
      <c r="D214" s="64"/>
      <c r="E214" s="64"/>
    </row>
    <row r="215" spans="1:5" ht="15.75" customHeight="1" x14ac:dyDescent="0.3">
      <c r="A215" s="65"/>
      <c r="B215" s="65"/>
      <c r="C215" s="65"/>
      <c r="D215" s="65"/>
      <c r="E215" s="65"/>
    </row>
    <row r="216" spans="1:5" ht="15.75" customHeight="1" x14ac:dyDescent="0.3">
      <c r="A216" s="45">
        <v>1</v>
      </c>
      <c r="B216" s="45"/>
      <c r="C216" s="44" t="s">
        <v>340</v>
      </c>
      <c r="D216" s="8">
        <v>1134</v>
      </c>
      <c r="E216" s="8">
        <v>2252839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66" t="s">
        <v>1</v>
      </c>
      <c r="B220" s="66" t="s">
        <v>108</v>
      </c>
      <c r="C220" s="69" t="s">
        <v>109</v>
      </c>
      <c r="D220" s="70" t="s">
        <v>275</v>
      </c>
      <c r="E220" s="70" t="s">
        <v>4</v>
      </c>
    </row>
    <row r="221" spans="1:5" s="54" customFormat="1" x14ac:dyDescent="0.3">
      <c r="A221" s="64"/>
      <c r="B221" s="64"/>
      <c r="C221" s="64"/>
      <c r="D221" s="64"/>
      <c r="E221" s="64"/>
    </row>
    <row r="222" spans="1:5" s="54" customFormat="1" x14ac:dyDescent="0.3">
      <c r="A222" s="65"/>
      <c r="B222" s="65"/>
      <c r="C222" s="65"/>
      <c r="D222" s="65"/>
      <c r="E222" s="65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6" s="54" customFormat="1" x14ac:dyDescent="0.3">
      <c r="D225" s="53"/>
      <c r="E225" s="53"/>
    </row>
    <row r="226" spans="1:6" s="54" customFormat="1" x14ac:dyDescent="0.3">
      <c r="D226" s="53"/>
      <c r="E226" s="53"/>
    </row>
    <row r="227" spans="1:6" x14ac:dyDescent="0.3">
      <c r="A227" s="72" t="s">
        <v>1</v>
      </c>
      <c r="B227" s="72" t="s">
        <v>108</v>
      </c>
      <c r="C227" s="69" t="s">
        <v>109</v>
      </c>
      <c r="D227" s="70" t="s">
        <v>181</v>
      </c>
      <c r="E227" s="70" t="s">
        <v>342</v>
      </c>
      <c r="F227" s="70" t="s">
        <v>4</v>
      </c>
    </row>
    <row r="228" spans="1:6" x14ac:dyDescent="0.3">
      <c r="A228" s="64"/>
      <c r="B228" s="64"/>
      <c r="C228" s="64"/>
      <c r="D228" s="64"/>
      <c r="E228" s="64"/>
      <c r="F228" s="64"/>
    </row>
    <row r="229" spans="1:6" x14ac:dyDescent="0.3">
      <c r="A229" s="65"/>
      <c r="B229" s="65"/>
      <c r="C229" s="65"/>
      <c r="D229" s="65"/>
      <c r="E229" s="65"/>
      <c r="F229" s="65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1500</v>
      </c>
      <c r="E230" s="26">
        <v>10204</v>
      </c>
      <c r="F230" s="26">
        <v>2773093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1500</v>
      </c>
      <c r="E233" s="14">
        <v>10204</v>
      </c>
      <c r="F233" s="14">
        <v>2773093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2" t="s">
        <v>1</v>
      </c>
      <c r="B236" s="72" t="s">
        <v>108</v>
      </c>
      <c r="C236" s="69" t="s">
        <v>109</v>
      </c>
      <c r="D236" s="70" t="s">
        <v>275</v>
      </c>
      <c r="E236" s="70" t="s">
        <v>342</v>
      </c>
      <c r="F236" s="70" t="s">
        <v>4</v>
      </c>
    </row>
    <row r="237" spans="1:6" x14ac:dyDescent="0.3">
      <c r="A237" s="64"/>
      <c r="B237" s="64"/>
      <c r="C237" s="64"/>
      <c r="D237" s="64"/>
      <c r="E237" s="64"/>
      <c r="F237" s="64"/>
    </row>
    <row r="238" spans="1:6" x14ac:dyDescent="0.3">
      <c r="A238" s="65"/>
      <c r="B238" s="65"/>
      <c r="C238" s="65"/>
      <c r="D238" s="65"/>
      <c r="E238" s="65"/>
      <c r="F238" s="65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180</v>
      </c>
      <c r="B1" s="62"/>
      <c r="C1" s="62"/>
      <c r="D1" s="62"/>
      <c r="E1" s="62"/>
    </row>
    <row r="4" spans="1:5" ht="15" customHeight="1" x14ac:dyDescent="0.3"/>
    <row r="5" spans="1:5" x14ac:dyDescent="0.3">
      <c r="A5" s="66" t="s">
        <v>1</v>
      </c>
      <c r="B5" s="66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45">
        <v>1</v>
      </c>
      <c r="B8" s="45" t="s">
        <v>351</v>
      </c>
      <c r="C8" s="4" t="s">
        <v>352</v>
      </c>
      <c r="D8" s="8">
        <v>1897</v>
      </c>
      <c r="E8" s="8">
        <v>201512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90</v>
      </c>
      <c r="E13" s="8">
        <v>96464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0" t="s">
        <v>107</v>
      </c>
      <c r="B24" s="58"/>
      <c r="C24" s="59"/>
      <c r="D24" s="7">
        <v>1987</v>
      </c>
      <c r="E24" s="7">
        <v>297976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368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369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370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6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2025-07-17T01:26:12Z</dcterms:modified>
</cp:coreProperties>
</file>